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75" windowHeight="10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<sst xmlns="http://schemas.openxmlformats.org/spreadsheetml/2006/main" count="11" uniqueCount="11">
  <si>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2025年4-6月份政府采购资金情况统计表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</si>
  <si>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</si>
  <si>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</si>
  <si>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</si>
  <si>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</si>
  <si>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</si>
  <si>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</si>
  <si>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合计</t>
  </si>
  <si>
    <t>货物</t>
  </si>
  <si>
    <t>工程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</si>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</sst>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19" sqref="F19"/>
    </sheetView>
  </sheetViews>
  <sheetFormatPr defaultColWidth="9" defaultRowHeight="13.5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10"/>
      <c r="J4" s="6"/>
      <c r="K4" s="5" t="s">
        <v>6</v>
      </c>
    </row>
    <row r="5" ht="35" customHeight="1" spans="1:11">
      <c r="A5" s="5" t="s">
        <v>7</v>
      </c>
      <c r="B5" s="8">
        <f>B6+B7+B8</f>
        <v>2205.653819</v>
      </c>
      <c r="C5" s="8"/>
      <c r="D5" s="8"/>
      <c r="E5" s="8">
        <f>E6+E7+E8</f>
        <v>2169.195716</v>
      </c>
      <c r="F5" s="8"/>
      <c r="G5" s="8"/>
      <c r="H5" s="8">
        <f>B5-E5</f>
        <v>36.4581029999999</v>
      </c>
      <c r="I5" s="8"/>
      <c r="J5" s="8"/>
      <c r="K5" s="11">
        <f>H5/B5</f>
        <v>0.0165293858383132</v>
      </c>
    </row>
    <row r="6" ht="35" customHeight="1" spans="1:11">
      <c r="A6" s="5" t="s">
        <v>8</v>
      </c>
      <c r="B6" s="8">
        <v>433.794485</v>
      </c>
      <c r="C6" s="8"/>
      <c r="D6" s="8"/>
      <c r="E6" s="8">
        <v>424.663206</v>
      </c>
      <c r="F6" s="8"/>
      <c r="G6" s="8"/>
      <c r="H6" s="8">
        <f>B6-E6</f>
        <v>9.13127900000001</v>
      </c>
      <c r="I6" s="8"/>
      <c r="J6" s="8"/>
      <c r="K6" s="11">
        <f>H6/B6</f>
        <v>0.0210497812114878</v>
      </c>
    </row>
    <row r="7" ht="35" customHeight="1" spans="1:11">
      <c r="A7" s="5" t="s">
        <v>9</v>
      </c>
      <c r="B7" s="8">
        <v>265.860244</v>
      </c>
      <c r="C7" s="8"/>
      <c r="D7" s="8"/>
      <c r="E7" s="8">
        <v>262.65</v>
      </c>
      <c r="F7" s="8"/>
      <c r="G7" s="8"/>
      <c r="H7" s="8">
        <f t="shared" ref="H5:H8" si="0">B7-E7</f>
        <v>3.21024400000005</v>
      </c>
      <c r="I7" s="8"/>
      <c r="J7" s="8"/>
      <c r="K7" s="11">
        <f t="shared" ref="K5:K8" si="1">H7/B7</f>
        <v>0.0120749306165537</v>
      </c>
    </row>
    <row r="8" ht="35" customHeight="1" spans="1:11">
      <c r="A8" s="5" t="s">
        <v>10</v>
      </c>
      <c r="B8" s="8">
        <v>1505.99909</v>
      </c>
      <c r="C8" s="8"/>
      <c r="D8" s="8"/>
      <c r="E8" s="8">
        <v>1481.88251</v>
      </c>
      <c r="F8" s="8"/>
      <c r="G8" s="8"/>
      <c r="H8" s="8">
        <f t="shared" si="0"/>
        <v>24.1165800000001</v>
      </c>
      <c r="I8" s="8"/>
      <c r="J8" s="8"/>
      <c r="K8" s="11">
        <f t="shared" si="1"/>
        <v>0.0160136750149033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轩辕布布</cp:lastModifiedBy>
  <dcterms:created xsi:type="dcterms:W3CDTF">2022-11-29T02:23:00Z</dcterms:created>
  <dcterms:modified xsi:type="dcterms:W3CDTF">2025-07-03T09:36:30Z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2052-12.1.0.21171</vt:lpwstr>
  </property>
</Properties>
</file>