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衔接资金项目清单" sheetId="6" r:id="rId1"/>
  </sheets>
  <calcPr calcId="144525"/>
</workbook>
</file>

<file path=xl/sharedStrings.xml><?xml version="1.0" encoding="utf-8"?>
<sst xmlns="http://schemas.openxmlformats.org/spreadsheetml/2006/main" count="138" uniqueCount="110">
  <si>
    <t>高青县2025年度衔接资金项目清单</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</si>
  <si>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</si>
  <si>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</si>
  <si>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</si>
  <si>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</si>
  <si>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</si>
  <si>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</si>
  <si>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</si>
  <si>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</si>
  <si>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</si>
  <si>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</si>
  <si>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</si>
  <si>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</si>
  <si>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</si>
  <si>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</si>
  <si>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</si>
  <si>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</si>
  <si>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</si>
  <si>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</si>
  <si>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</si>
  <si>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</si>
  <si>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</si>
  <si>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</si>
  <si>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①在振远村东南角原屠宰场（现为村集体建设用地）新建钢结构高标准仓储物流车间</t>
    </r>
    <r>
      <rPr>
        <sz val="11"/>
        <color theme="1"/>
        <rFont val="Times New Roman"/>
        <charset val="134"/>
      </rPr>
      <t>2</t>
    </r>
    <r>
      <rPr>
        <sz val="11"/>
        <color theme="1"/>
        <rFont val="仿宋_GB2312"/>
        <charset val="134"/>
      </rPr>
      <t>个，结构形式为地上一层轻型钢架结构、独立基础；宽度</t>
    </r>
    <r>
      <rPr>
        <sz val="11"/>
        <color theme="1"/>
        <rFont val="Times New Roman"/>
        <charset val="134"/>
      </rPr>
      <t>28m</t>
    </r>
    <r>
      <rPr>
        <sz val="11"/>
        <color theme="1"/>
        <rFont val="仿宋_GB2312"/>
        <charset val="134"/>
      </rPr>
      <t>、长度</t>
    </r>
    <r>
      <rPr>
        <sz val="11"/>
        <color theme="1"/>
        <rFont val="Times New Roman"/>
        <charset val="134"/>
      </rPr>
      <t>35m</t>
    </r>
    <r>
      <rPr>
        <sz val="11"/>
        <color theme="1"/>
        <rFont val="仿宋_GB2312"/>
        <charset val="134"/>
      </rPr>
      <t>、建筑高度</t>
    </r>
    <r>
      <rPr>
        <sz val="11"/>
        <color theme="1"/>
        <rFont val="Times New Roman"/>
        <charset val="134"/>
      </rPr>
      <t>9.8m</t>
    </r>
    <r>
      <rPr>
        <sz val="11"/>
        <color theme="1"/>
        <rFont val="仿宋_GB2312"/>
        <charset val="134"/>
      </rPr>
      <t>（室外地坪到女儿墙顶）。</t>
    </r>
    <r>
      <rPr>
        <sz val="11"/>
        <color theme="1"/>
        <rFont val="Times New Roman"/>
        <charset val="134"/>
      </rPr>
      <t xml:space="preserve">
</t>
    </r>
    <r>
      <rPr>
        <sz val="11"/>
        <color theme="1"/>
        <rFont val="仿宋_GB2312"/>
        <charset val="134"/>
      </rPr>
      <t>②利用文昌东街原村办公室（现为村集体建设用地）翻新改建共富仓储物流车间</t>
    </r>
    <r>
      <rPr>
        <sz val="11"/>
        <color theme="1"/>
        <rFont val="Times New Roman"/>
        <charset val="134"/>
      </rPr>
      <t>1</t>
    </r>
    <r>
      <rPr>
        <sz val="11"/>
        <color theme="1"/>
        <rFont val="仿宋_GB2312"/>
        <charset val="134"/>
      </rPr>
      <t>个，结构形式为地上一层轻型钢架结构、独立基础；宽度</t>
    </r>
    <r>
      <rPr>
        <sz val="11"/>
        <color theme="1"/>
        <rFont val="Times New Roman"/>
        <charset val="134"/>
      </rPr>
      <t>15.58m</t>
    </r>
    <r>
      <rPr>
        <sz val="11"/>
        <color theme="1"/>
        <rFont val="仿宋_GB2312"/>
        <charset val="134"/>
      </rPr>
      <t>、长度</t>
    </r>
    <r>
      <rPr>
        <sz val="11"/>
        <color theme="1"/>
        <rFont val="Times New Roman"/>
        <charset val="134"/>
      </rPr>
      <t>31.68m</t>
    </r>
    <r>
      <rPr>
        <sz val="11"/>
        <color theme="1"/>
        <rFont val="仿宋_GB2312"/>
        <charset val="134"/>
      </rPr>
      <t>、建筑高度</t>
    </r>
    <r>
      <rPr>
        <sz val="11"/>
        <color theme="1"/>
        <rFont val="Times New Roman"/>
        <charset val="134"/>
      </rPr>
      <t>4.45m</t>
    </r>
    <r>
      <rPr>
        <sz val="11"/>
        <color theme="1"/>
        <rFont val="仿宋_GB2312"/>
        <charset val="134"/>
      </rPr>
      <t>（室外地坪到一半坡屋面）。</t>
    </r>
    <r>
      <rPr>
        <sz val="11"/>
        <color theme="1"/>
        <rFont val="Times New Roman"/>
        <charset val="134"/>
      </rPr>
      <t xml:space="preserve">
</t>
    </r>
    <r>
      <rPr>
        <sz val="11"/>
        <color theme="1"/>
        <rFont val="仿宋_GB2312"/>
        <charset val="134"/>
      </rPr>
      <t>③利用文昌北街原村办公室（现为村集体建设用地）翻新改建共富仓储物流车间</t>
    </r>
    <r>
      <rPr>
        <sz val="11"/>
        <color theme="1"/>
        <rFont val="Times New Roman"/>
        <charset val="134"/>
      </rPr>
      <t>1</t>
    </r>
    <r>
      <rPr>
        <sz val="11"/>
        <color theme="1"/>
        <rFont val="仿宋_GB2312"/>
        <charset val="134"/>
      </rPr>
      <t>个，结构形式为地上一层轻型钢架结构、独立基础；宽度</t>
    </r>
    <r>
      <rPr>
        <sz val="11"/>
        <color theme="1"/>
        <rFont val="Times New Roman"/>
        <charset val="134"/>
      </rPr>
      <t>14.2m</t>
    </r>
    <r>
      <rPr>
        <sz val="11"/>
        <color theme="1"/>
        <rFont val="仿宋_GB2312"/>
        <charset val="134"/>
      </rPr>
      <t>、长度</t>
    </r>
    <r>
      <rPr>
        <sz val="11"/>
        <color theme="1"/>
        <rFont val="Times New Roman"/>
        <charset val="134"/>
      </rPr>
      <t>21m</t>
    </r>
    <r>
      <rPr>
        <sz val="11"/>
        <color theme="1"/>
        <rFont val="仿宋_GB2312"/>
        <charset val="134"/>
      </rPr>
      <t>、建筑高度</t>
    </r>
    <r>
      <rPr>
        <sz val="11"/>
        <color theme="1"/>
        <rFont val="Times New Roman"/>
        <charset val="134"/>
      </rPr>
      <t>4.45m</t>
    </r>
    <r>
      <rPr>
        <sz val="11"/>
        <color theme="1"/>
        <rFont val="仿宋_GB2312"/>
        <charset val="134"/>
      </rPr>
      <t>（室外地坪到一半坡屋面）。</t>
    </r>
  </si>
  <si>
    <r>
      <rPr>
        <sz val="11"/>
        <color theme="1"/>
        <rFont val="仿宋_GB2312"/>
        <charset val="134"/>
      </rPr>
      <t>项目建成后将以出租形式获取收益，优先保障覆盖范围内享受政策的脱贫户及防止返贫动态检测对象，，防止返贫和新致贫现象发生。同时预计项目每年收益</t>
    </r>
    <r>
      <rPr>
        <sz val="11"/>
        <color theme="1"/>
        <rFont val="Times New Roman"/>
        <charset val="134"/>
      </rPr>
      <t>21.6</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</si>
  <si>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</si>
  <si>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r>
      <rPr>
        <sz val="11"/>
        <color theme="1"/>
        <rFont val="Times New Roman"/>
        <charset val="134"/>
      </rPr>
      <t>2025</t>
    </r>
    <r>
      <rPr>
        <sz val="11"/>
        <color theme="1"/>
        <rFont val="仿宋_GB2312"/>
        <charset val="134"/>
      </rPr>
      <t>年高青县青城镇共富产业园提升改造衔接资金项目</t>
    </r>
  </si>
  <si>
    <t>青平社区</t>
  </si>
  <si>
    <r>
      <rPr>
        <sz val="11"/>
        <color theme="1"/>
        <rFont val="仿宋_GB2312"/>
        <charset val="134"/>
      </rPr>
      <t>共富汽车产业园为建设用地性质。对</t>
    </r>
    <r>
      <rPr>
        <sz val="11"/>
        <color theme="1"/>
        <rFont val="Times New Roman"/>
        <charset val="134"/>
      </rPr>
      <t>9</t>
    </r>
    <r>
      <rPr>
        <sz val="11"/>
        <color theme="1"/>
        <rFont val="仿宋_GB2312"/>
        <charset val="134"/>
      </rPr>
      <t>栋汽车蜡刷生产车间升级改造，共</t>
    </r>
    <r>
      <rPr>
        <sz val="11"/>
        <color theme="1"/>
        <rFont val="Times New Roman"/>
        <charset val="134"/>
      </rPr>
      <t>9000</t>
    </r>
    <r>
      <rPr>
        <sz val="11"/>
        <color theme="1"/>
        <rFont val="仿宋_GB2312"/>
        <charset val="134"/>
      </rPr>
      <t>平方米，重点对车间地面进行硬化、防滑处理，损坏墙体、屋顶等进行修复提升；扩建标准化车间，建筑面积</t>
    </r>
    <r>
      <rPr>
        <sz val="11"/>
        <color theme="1"/>
        <rFont val="Times New Roman"/>
        <charset val="134"/>
      </rPr>
      <t>610</t>
    </r>
    <r>
      <rPr>
        <sz val="11"/>
        <color theme="1"/>
        <rFont val="仿宋_GB2312"/>
        <charset val="134"/>
      </rPr>
      <t>平方米，结构形式为地上一层轻型钢架结构、独立基础；宽度</t>
    </r>
    <r>
      <rPr>
        <sz val="11"/>
        <color theme="1"/>
        <rFont val="Times New Roman"/>
        <charset val="134"/>
      </rPr>
      <t>14m</t>
    </r>
    <r>
      <rPr>
        <sz val="11"/>
        <color theme="1"/>
        <rFont val="仿宋_GB2312"/>
        <charset val="134"/>
      </rPr>
      <t>、长度</t>
    </r>
    <r>
      <rPr>
        <sz val="11"/>
        <color theme="1"/>
        <rFont val="Times New Roman"/>
        <charset val="134"/>
      </rPr>
      <t>60m</t>
    </r>
    <r>
      <rPr>
        <sz val="11"/>
        <color theme="1"/>
        <rFont val="仿宋_GB2312"/>
        <charset val="134"/>
      </rPr>
      <t>、建筑高度</t>
    </r>
    <r>
      <rPr>
        <sz val="11"/>
        <color theme="1"/>
        <rFont val="Times New Roman"/>
        <charset val="134"/>
      </rPr>
      <t>4.8m</t>
    </r>
    <r>
      <rPr>
        <sz val="11"/>
        <color theme="1"/>
        <rFont val="仿宋_GB2312"/>
        <charset val="134"/>
      </rPr>
      <t>（地面到檐口）；对园区道路破损路面实施提升，共计</t>
    </r>
    <r>
      <rPr>
        <sz val="11"/>
        <color theme="1"/>
        <rFont val="Times New Roman"/>
        <charset val="134"/>
      </rPr>
      <t>1510</t>
    </r>
    <r>
      <rPr>
        <sz val="11"/>
        <color theme="1"/>
        <rFont val="仿宋_GB2312"/>
        <charset val="134"/>
      </rPr>
      <t>平方米。</t>
    </r>
  </si>
  <si>
    <r>
      <rPr>
        <sz val="11"/>
        <color theme="1"/>
        <rFont val="仿宋_GB2312"/>
        <charset val="134"/>
      </rPr>
      <t>项目建成后将以出租形式获取收益，优先保障覆盖范围内享受政策的脱贫户及防止返贫动态检测对象，防止返贫和新致贫现象发生预计项目。预计每年收益</t>
    </r>
    <r>
      <rPr>
        <sz val="11"/>
        <color theme="1"/>
        <rFont val="Times New Roman"/>
        <charset val="134"/>
      </rPr>
      <t>14.4</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</si>
  <si>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</si>
  <si>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</si>
  <si>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</si>
  <si>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r>
      <rPr>
        <sz val="11"/>
        <color theme="1"/>
        <rFont val="仿宋_GB2312"/>
        <charset val="134"/>
      </rPr>
      <t>①邵家村：道路提升，道路混凝土硬化</t>
    </r>
    <r>
      <rPr>
        <sz val="11"/>
        <color theme="1"/>
        <rFont val="Times New Roman"/>
        <charset val="134"/>
      </rPr>
      <t>13497</t>
    </r>
    <r>
      <rPr>
        <sz val="11"/>
        <color theme="1"/>
        <rFont val="仿宋_GB2312"/>
        <charset val="134"/>
      </rPr>
      <t>平方米，破损混凝土道路修补敷设沥青</t>
    </r>
    <r>
      <rPr>
        <sz val="11"/>
        <color theme="1"/>
        <rFont val="Times New Roman"/>
        <charset val="134"/>
      </rPr>
      <t>5438</t>
    </r>
    <r>
      <rPr>
        <sz val="11"/>
        <color theme="1"/>
        <rFont val="仿宋_GB2312"/>
        <charset val="134"/>
      </rPr>
      <t>平方米，铺设路沿石</t>
    </r>
    <r>
      <rPr>
        <sz val="11"/>
        <color theme="1"/>
        <rFont val="Times New Roman"/>
        <charset val="134"/>
      </rPr>
      <t>960</t>
    </r>
    <r>
      <rPr>
        <sz val="11"/>
        <color theme="1"/>
        <rFont val="仿宋_GB2312"/>
        <charset val="134"/>
      </rPr>
      <t>米；新建混凝土广场地面硬化</t>
    </r>
    <r>
      <rPr>
        <sz val="11"/>
        <color theme="1"/>
        <rFont val="Times New Roman"/>
        <charset val="134"/>
      </rPr>
      <t>1488</t>
    </r>
    <r>
      <rPr>
        <sz val="11"/>
        <color theme="1"/>
        <rFont val="仿宋_GB2312"/>
        <charset val="134"/>
      </rPr>
      <t>平方米；路灯照明，新增带杆路灯</t>
    </r>
    <r>
      <rPr>
        <sz val="11"/>
        <color theme="1"/>
        <rFont val="Times New Roman"/>
        <charset val="134"/>
      </rPr>
      <t>31</t>
    </r>
    <r>
      <rPr>
        <sz val="11"/>
        <color theme="1"/>
        <rFont val="仿宋_GB2312"/>
        <charset val="134"/>
      </rPr>
      <t>套。</t>
    </r>
    <r>
      <rPr>
        <sz val="11"/>
        <color theme="1"/>
        <rFont val="Times New Roman"/>
        <charset val="134"/>
      </rPr>
      <t xml:space="preserve">
</t>
    </r>
    <r>
      <rPr>
        <sz val="11"/>
        <color theme="1"/>
        <rFont val="仿宋_GB2312"/>
        <charset val="134"/>
      </rPr>
      <t>②小北关村：道路提升，道路混凝土硬化</t>
    </r>
    <r>
      <rPr>
        <sz val="11"/>
        <color theme="1"/>
        <rFont val="Times New Roman"/>
        <charset val="134"/>
      </rPr>
      <t>8666</t>
    </r>
    <r>
      <rPr>
        <sz val="11"/>
        <color theme="1"/>
        <rFont val="仿宋_GB2312"/>
        <charset val="134"/>
      </rPr>
      <t>平方米，破损混凝土道路修补敷设沥青</t>
    </r>
    <r>
      <rPr>
        <sz val="11"/>
        <color theme="1"/>
        <rFont val="Times New Roman"/>
        <charset val="134"/>
      </rPr>
      <t>8683</t>
    </r>
    <r>
      <rPr>
        <sz val="11"/>
        <color theme="1"/>
        <rFont val="仿宋_GB2312"/>
        <charset val="134"/>
      </rPr>
      <t>平方米；新建砾石广场地面硬化</t>
    </r>
    <r>
      <rPr>
        <sz val="11"/>
        <color theme="1"/>
        <rFont val="Times New Roman"/>
        <charset val="134"/>
      </rPr>
      <t>2068</t>
    </r>
    <r>
      <rPr>
        <sz val="11"/>
        <color theme="1"/>
        <rFont val="仿宋_GB2312"/>
        <charset val="134"/>
      </rPr>
      <t>平方米；路灯照明，新增带杆路灯</t>
    </r>
    <r>
      <rPr>
        <sz val="11"/>
        <color theme="1"/>
        <rFont val="Times New Roman"/>
        <charset val="134"/>
      </rPr>
      <t>6</t>
    </r>
    <r>
      <rPr>
        <sz val="11"/>
        <color theme="1"/>
        <rFont val="仿宋_GB2312"/>
        <charset val="134"/>
      </rPr>
      <t>套。</t>
    </r>
    <r>
      <rPr>
        <sz val="11"/>
        <color theme="1"/>
        <rFont val="Times New Roman"/>
        <charset val="134"/>
      </rPr>
      <t xml:space="preserve">
</t>
    </r>
    <r>
      <rPr>
        <sz val="11"/>
        <color theme="1"/>
        <rFont val="仿宋_GB2312"/>
        <charset val="134"/>
      </rPr>
      <t>③西北街村：道路提升，道路混凝土硬化</t>
    </r>
    <r>
      <rPr>
        <sz val="11"/>
        <color theme="1"/>
        <rFont val="Times New Roman"/>
        <charset val="134"/>
      </rPr>
      <t>5688</t>
    </r>
    <r>
      <rPr>
        <sz val="11"/>
        <color theme="1"/>
        <rFont val="仿宋_GB2312"/>
        <charset val="134"/>
      </rPr>
      <t>平方米，破损混凝土道路修补敷设沥青</t>
    </r>
    <r>
      <rPr>
        <sz val="11"/>
        <color theme="1"/>
        <rFont val="Times New Roman"/>
        <charset val="134"/>
      </rPr>
      <t>5189</t>
    </r>
    <r>
      <rPr>
        <sz val="11"/>
        <color theme="1"/>
        <rFont val="仿宋_GB2312"/>
        <charset val="134"/>
      </rPr>
      <t>平方米，新建沥青道路</t>
    </r>
    <r>
      <rPr>
        <sz val="11"/>
        <color theme="1"/>
        <rFont val="Times New Roman"/>
        <charset val="134"/>
      </rPr>
      <t>1855</t>
    </r>
    <r>
      <rPr>
        <sz val="11"/>
        <color theme="1"/>
        <rFont val="仿宋_GB2312"/>
        <charset val="134"/>
      </rPr>
      <t>平方米，铺设路沿石</t>
    </r>
    <r>
      <rPr>
        <sz val="11"/>
        <color theme="1"/>
        <rFont val="Times New Roman"/>
        <charset val="134"/>
      </rPr>
      <t>531</t>
    </r>
    <r>
      <rPr>
        <sz val="11"/>
        <color theme="1"/>
        <rFont val="仿宋_GB2312"/>
        <charset val="134"/>
      </rPr>
      <t>米；新建排水沟</t>
    </r>
    <r>
      <rPr>
        <sz val="11"/>
        <color theme="1"/>
        <rFont val="Times New Roman"/>
        <charset val="134"/>
      </rPr>
      <t>526</t>
    </r>
    <r>
      <rPr>
        <sz val="11"/>
        <color theme="1"/>
        <rFont val="仿宋_GB2312"/>
        <charset val="134"/>
      </rPr>
      <t>米；路灯照明，新增带杆路灯</t>
    </r>
    <r>
      <rPr>
        <sz val="11"/>
        <color theme="1"/>
        <rFont val="Times New Roman"/>
        <charset val="134"/>
      </rPr>
      <t>10</t>
    </r>
    <r>
      <rPr>
        <sz val="11"/>
        <color theme="1"/>
        <rFont val="仿宋_GB2312"/>
        <charset val="134"/>
      </rPr>
      <t>套。</t>
    </r>
    <r>
      <rPr>
        <sz val="11"/>
        <color theme="1"/>
        <rFont val="Times New Roman"/>
        <charset val="134"/>
      </rPr>
      <t xml:space="preserve">
</t>
    </r>
    <r>
      <rPr>
        <sz val="11"/>
        <color theme="1"/>
        <rFont val="仿宋_GB2312"/>
        <charset val="134"/>
      </rPr>
      <t>④胥家庄村：道路提升，道路混凝土硬化</t>
    </r>
    <r>
      <rPr>
        <sz val="11"/>
        <color theme="1"/>
        <rFont val="Times New Roman"/>
        <charset val="134"/>
      </rPr>
      <t>15753</t>
    </r>
    <r>
      <rPr>
        <sz val="11"/>
        <color theme="1"/>
        <rFont val="仿宋_GB2312"/>
        <charset val="134"/>
      </rPr>
      <t>平方米，新建沥青道路</t>
    </r>
    <r>
      <rPr>
        <sz val="11"/>
        <color theme="1"/>
        <rFont val="Times New Roman"/>
        <charset val="134"/>
      </rPr>
      <t>3499</t>
    </r>
    <r>
      <rPr>
        <sz val="11"/>
        <color theme="1"/>
        <rFont val="仿宋_GB2312"/>
        <charset val="134"/>
      </rPr>
      <t>平方米，破损混凝土道路修补敷设沥青</t>
    </r>
    <r>
      <rPr>
        <sz val="11"/>
        <color theme="1"/>
        <rFont val="Times New Roman"/>
        <charset val="134"/>
      </rPr>
      <t>4300</t>
    </r>
    <r>
      <rPr>
        <sz val="11"/>
        <color theme="1"/>
        <rFont val="仿宋_GB2312"/>
        <charset val="134"/>
      </rPr>
      <t>平方米，铺设路沿石</t>
    </r>
    <r>
      <rPr>
        <sz val="11"/>
        <color theme="1"/>
        <rFont val="Times New Roman"/>
        <charset val="134"/>
      </rPr>
      <t>1000</t>
    </r>
    <r>
      <rPr>
        <sz val="11"/>
        <color theme="1"/>
        <rFont val="仿宋_GB2312"/>
        <charset val="134"/>
      </rPr>
      <t>米；路灯照明，新增带杆路灯</t>
    </r>
    <r>
      <rPr>
        <sz val="11"/>
        <color theme="1"/>
        <rFont val="Times New Roman"/>
        <charset val="134"/>
      </rPr>
      <t>30</t>
    </r>
    <r>
      <rPr>
        <sz val="11"/>
        <color theme="1"/>
        <rFont val="仿宋_GB2312"/>
        <charset val="134"/>
      </rPr>
      <t>套；新修排水沟</t>
    </r>
    <r>
      <rPr>
        <sz val="11"/>
        <color theme="1"/>
        <rFont val="Times New Roman"/>
        <charset val="134"/>
      </rPr>
      <t>2082</t>
    </r>
    <r>
      <rPr>
        <sz val="11"/>
        <color theme="1"/>
        <rFont val="仿宋_GB2312"/>
        <charset val="134"/>
      </rPr>
      <t>米。</t>
    </r>
    <r>
      <rPr>
        <sz val="11"/>
        <color theme="1"/>
        <rFont val="Times New Roman"/>
        <charset val="134"/>
      </rPr>
      <t xml:space="preserve">
</t>
    </r>
    <r>
      <rPr>
        <sz val="11"/>
        <color theme="1"/>
        <rFont val="仿宋_GB2312"/>
        <charset val="134"/>
      </rPr>
      <t>⑤焦家村：道路提升，道路混凝土硬化</t>
    </r>
    <r>
      <rPr>
        <sz val="11"/>
        <color theme="1"/>
        <rFont val="Times New Roman"/>
        <charset val="134"/>
      </rPr>
      <t>7547</t>
    </r>
    <r>
      <rPr>
        <sz val="11"/>
        <color theme="1"/>
        <rFont val="仿宋_GB2312"/>
        <charset val="134"/>
      </rPr>
      <t>平方米，破损混凝土道路修补敷设沥青</t>
    </r>
    <r>
      <rPr>
        <sz val="11"/>
        <color theme="1"/>
        <rFont val="Times New Roman"/>
        <charset val="134"/>
      </rPr>
      <t>7810</t>
    </r>
    <r>
      <rPr>
        <sz val="11"/>
        <color theme="1"/>
        <rFont val="仿宋_GB2312"/>
        <charset val="134"/>
      </rPr>
      <t>平方米；路灯照明，新增带杆路灯</t>
    </r>
    <r>
      <rPr>
        <sz val="11"/>
        <color theme="1"/>
        <rFont val="Times New Roman"/>
        <charset val="134"/>
      </rPr>
      <t>50</t>
    </r>
    <r>
      <rPr>
        <sz val="11"/>
        <color theme="1"/>
        <rFont val="仿宋_GB2312"/>
        <charset val="134"/>
      </rPr>
      <t>套；</t>
    </r>
    <r>
      <rPr>
        <sz val="11"/>
        <color theme="1"/>
        <rFont val="Times New Roman"/>
        <charset val="134"/>
      </rPr>
      <t xml:space="preserve">
</t>
    </r>
    <r>
      <rPr>
        <sz val="11"/>
        <color theme="1"/>
        <rFont val="仿宋_GB2312"/>
        <charset val="134"/>
      </rPr>
      <t>排水沟：支设模板，确保模板的平整度和垂直度符合要求。按照设计配合比，搅拌混凝土并浇筑到模板内。用振捣棒对混凝土进行振捣，使其密实均匀。待混凝土初凝后，进行抹面处理，使沟体表面光滑平整，采用预制混凝土盖板，厚度</t>
    </r>
    <r>
      <rPr>
        <sz val="11"/>
        <color theme="1"/>
        <rFont val="Times New Roman"/>
        <charset val="134"/>
      </rPr>
      <t>10cm</t>
    </r>
    <r>
      <rPr>
        <sz val="11"/>
        <color theme="1"/>
        <rFont val="仿宋_GB2312"/>
        <charset val="134"/>
      </rPr>
      <t>；</t>
    </r>
    <r>
      <rPr>
        <sz val="11"/>
        <color theme="1"/>
        <rFont val="Times New Roman"/>
        <charset val="134"/>
      </rPr>
      <t xml:space="preserve">
</t>
    </r>
    <r>
      <rPr>
        <sz val="11"/>
        <color theme="1"/>
        <rFont val="仿宋_GB2312"/>
        <charset val="134"/>
      </rPr>
      <t>新建</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混凝土路面：</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混凝土面层；现状路基平整压实。</t>
    </r>
    <r>
      <rPr>
        <sz val="11"/>
        <color theme="1"/>
        <rFont val="Times New Roman"/>
        <charset val="134"/>
      </rPr>
      <t xml:space="preserve">
</t>
    </r>
    <r>
      <rPr>
        <sz val="11"/>
        <color theme="1"/>
        <rFont val="仿宋_GB2312"/>
        <charset val="134"/>
      </rPr>
      <t>⑥西于村：道路提升，道路混凝土硬化</t>
    </r>
    <r>
      <rPr>
        <sz val="11"/>
        <color theme="1"/>
        <rFont val="Times New Roman"/>
        <charset val="134"/>
      </rPr>
      <t>9443</t>
    </r>
    <r>
      <rPr>
        <sz val="11"/>
        <color theme="1"/>
        <rFont val="仿宋_GB2312"/>
        <charset val="134"/>
      </rPr>
      <t>平方米，破损混凝土道路修补敷设沥青</t>
    </r>
    <r>
      <rPr>
        <sz val="11"/>
        <color theme="1"/>
        <rFont val="Times New Roman"/>
        <charset val="134"/>
      </rPr>
      <t>4265</t>
    </r>
    <r>
      <rPr>
        <sz val="11"/>
        <color theme="1"/>
        <rFont val="仿宋_GB2312"/>
        <charset val="134"/>
      </rPr>
      <t>平方米，铺设路沿石</t>
    </r>
    <r>
      <rPr>
        <sz val="11"/>
        <color theme="1"/>
        <rFont val="Times New Roman"/>
        <charset val="134"/>
      </rPr>
      <t>753</t>
    </r>
    <r>
      <rPr>
        <sz val="11"/>
        <color theme="1"/>
        <rFont val="仿宋_GB2312"/>
        <charset val="134"/>
      </rPr>
      <t>米；新建混凝土广场地面硬化</t>
    </r>
    <r>
      <rPr>
        <sz val="11"/>
        <color theme="1"/>
        <rFont val="Times New Roman"/>
        <charset val="134"/>
      </rPr>
      <t>1896</t>
    </r>
    <r>
      <rPr>
        <sz val="11"/>
        <color theme="1"/>
        <rFont val="仿宋_GB2312"/>
        <charset val="134"/>
      </rPr>
      <t>平方米；路灯照明，新增带杆路灯</t>
    </r>
    <r>
      <rPr>
        <sz val="11"/>
        <color theme="1"/>
        <rFont val="Times New Roman"/>
        <charset val="134"/>
      </rPr>
      <t>34</t>
    </r>
    <r>
      <rPr>
        <sz val="11"/>
        <color theme="1"/>
        <rFont val="仿宋_GB2312"/>
        <charset val="134"/>
      </rPr>
      <t>套；新修排水沟</t>
    </r>
    <r>
      <rPr>
        <sz val="11"/>
        <color theme="1"/>
        <rFont val="Times New Roman"/>
        <charset val="134"/>
      </rPr>
      <t>220</t>
    </r>
    <r>
      <rPr>
        <sz val="11"/>
        <color theme="1"/>
        <rFont val="仿宋_GB2312"/>
        <charset val="134"/>
      </rPr>
      <t>米。</t>
    </r>
    <r>
      <rPr>
        <sz val="11"/>
        <color theme="1"/>
        <rFont val="Times New Roman"/>
        <charset val="134"/>
      </rPr>
      <t xml:space="preserve">
</t>
    </r>
    <r>
      <rPr>
        <sz val="11"/>
        <color theme="1"/>
        <rFont val="仿宋_GB2312"/>
        <charset val="134"/>
      </rPr>
      <t>⑦东关村：道路提升，道路混凝土硬化</t>
    </r>
    <r>
      <rPr>
        <sz val="11"/>
        <color theme="1"/>
        <rFont val="Times New Roman"/>
        <charset val="134"/>
      </rPr>
      <t>6234</t>
    </r>
    <r>
      <rPr>
        <sz val="11"/>
        <color theme="1"/>
        <rFont val="仿宋_GB2312"/>
        <charset val="134"/>
      </rPr>
      <t>平方米，破损混凝土道路修补敷设沥青</t>
    </r>
    <r>
      <rPr>
        <sz val="11"/>
        <color theme="1"/>
        <rFont val="Times New Roman"/>
        <charset val="134"/>
      </rPr>
      <t>8815</t>
    </r>
    <r>
      <rPr>
        <sz val="11"/>
        <color theme="1"/>
        <rFont val="仿宋_GB2312"/>
        <charset val="134"/>
      </rPr>
      <t>平方米；路灯照明，新增带杆路灯</t>
    </r>
    <r>
      <rPr>
        <sz val="11"/>
        <color theme="1"/>
        <rFont val="Times New Roman"/>
        <charset val="134"/>
      </rPr>
      <t>12</t>
    </r>
    <r>
      <rPr>
        <sz val="11"/>
        <color theme="1"/>
        <rFont val="仿宋_GB2312"/>
        <charset val="134"/>
      </rPr>
      <t>套，不带杆路灯</t>
    </r>
    <r>
      <rPr>
        <sz val="11"/>
        <color theme="1"/>
        <rFont val="Times New Roman"/>
        <charset val="134"/>
      </rPr>
      <t>59</t>
    </r>
    <r>
      <rPr>
        <sz val="11"/>
        <color theme="1"/>
        <rFont val="仿宋_GB2312"/>
        <charset val="134"/>
      </rPr>
      <t>套；新建排水管</t>
    </r>
    <r>
      <rPr>
        <sz val="11"/>
        <color theme="1"/>
        <rFont val="Times New Roman"/>
        <charset val="134"/>
      </rPr>
      <t>1326</t>
    </r>
    <r>
      <rPr>
        <sz val="11"/>
        <color theme="1"/>
        <rFont val="仿宋_GB2312"/>
        <charset val="134"/>
      </rPr>
      <t>米。</t>
    </r>
    <r>
      <rPr>
        <sz val="11"/>
        <color theme="1"/>
        <rFont val="Times New Roman"/>
        <charset val="134"/>
      </rPr>
      <t xml:space="preserve">
</t>
    </r>
    <r>
      <rPr>
        <sz val="11"/>
        <color theme="1"/>
        <rFont val="仿宋_GB2312"/>
        <charset val="134"/>
      </rPr>
      <t>⑧施家庄村：道路提升，道路混凝土硬化</t>
    </r>
    <r>
      <rPr>
        <sz val="11"/>
        <color theme="1"/>
        <rFont val="Times New Roman"/>
        <charset val="134"/>
      </rPr>
      <t>1014</t>
    </r>
    <r>
      <rPr>
        <sz val="11"/>
        <color theme="1"/>
        <rFont val="仿宋_GB2312"/>
        <charset val="134"/>
      </rPr>
      <t>平方米，破损混凝土道路修补敷设沥青</t>
    </r>
    <r>
      <rPr>
        <sz val="11"/>
        <color theme="1"/>
        <rFont val="Times New Roman"/>
        <charset val="134"/>
      </rPr>
      <t>8821</t>
    </r>
    <r>
      <rPr>
        <sz val="11"/>
        <color theme="1"/>
        <rFont val="仿宋_GB2312"/>
        <charset val="134"/>
      </rPr>
      <t>平方米；路灯照明，新增带杆路灯</t>
    </r>
    <r>
      <rPr>
        <sz val="11"/>
        <color theme="1"/>
        <rFont val="Times New Roman"/>
        <charset val="134"/>
      </rPr>
      <t>34</t>
    </r>
    <r>
      <rPr>
        <sz val="11"/>
        <color theme="1"/>
        <rFont val="仿宋_GB2312"/>
        <charset val="134"/>
      </rPr>
      <t>套，不带杆路灯</t>
    </r>
    <r>
      <rPr>
        <sz val="11"/>
        <color theme="1"/>
        <rFont val="Times New Roman"/>
        <charset val="134"/>
      </rPr>
      <t>2</t>
    </r>
    <r>
      <rPr>
        <sz val="11"/>
        <color theme="1"/>
        <rFont val="仿宋_GB2312"/>
        <charset val="134"/>
      </rPr>
      <t>套。</t>
    </r>
    <r>
      <rPr>
        <sz val="11"/>
        <color theme="1"/>
        <rFont val="Times New Roman"/>
        <charset val="134"/>
      </rPr>
      <t xml:space="preserve">
</t>
    </r>
    <r>
      <rPr>
        <sz val="11"/>
        <color theme="1"/>
        <rFont val="仿宋_GB2312"/>
        <charset val="134"/>
      </rPr>
      <t>⑨前海村：道路提升，道路混凝土硬化</t>
    </r>
    <r>
      <rPr>
        <sz val="11"/>
        <color theme="1"/>
        <rFont val="Times New Roman"/>
        <charset val="134"/>
      </rPr>
      <t>8820</t>
    </r>
    <r>
      <rPr>
        <sz val="11"/>
        <color theme="1"/>
        <rFont val="仿宋_GB2312"/>
        <charset val="134"/>
      </rPr>
      <t>平方米，新建沥青道路</t>
    </r>
    <r>
      <rPr>
        <sz val="11"/>
        <color theme="1"/>
        <rFont val="Times New Roman"/>
        <charset val="134"/>
      </rPr>
      <t>4813</t>
    </r>
    <r>
      <rPr>
        <sz val="11"/>
        <color theme="1"/>
        <rFont val="仿宋_GB2312"/>
        <charset val="134"/>
      </rPr>
      <t>平方米，铺设路沿石</t>
    </r>
    <r>
      <rPr>
        <sz val="11"/>
        <color theme="1"/>
        <rFont val="Times New Roman"/>
        <charset val="134"/>
      </rPr>
      <t>1300</t>
    </r>
    <r>
      <rPr>
        <sz val="11"/>
        <color theme="1"/>
        <rFont val="仿宋_GB2312"/>
        <charset val="134"/>
      </rPr>
      <t>米；新建盖板排水沟</t>
    </r>
    <r>
      <rPr>
        <sz val="11"/>
        <color theme="1"/>
        <rFont val="Times New Roman"/>
        <charset val="134"/>
      </rPr>
      <t>185</t>
    </r>
    <r>
      <rPr>
        <sz val="11"/>
        <color theme="1"/>
        <rFont val="仿宋_GB2312"/>
        <charset val="134"/>
      </rPr>
      <t>米；路灯照明，新增带杆路灯</t>
    </r>
    <r>
      <rPr>
        <sz val="11"/>
        <color theme="1"/>
        <rFont val="Times New Roman"/>
        <charset val="134"/>
      </rPr>
      <t>6</t>
    </r>
    <r>
      <rPr>
        <sz val="11"/>
        <color theme="1"/>
        <rFont val="仿宋_GB2312"/>
        <charset val="134"/>
      </rPr>
      <t>套，电线杆安装路灯</t>
    </r>
    <r>
      <rPr>
        <sz val="11"/>
        <color theme="1"/>
        <rFont val="Times New Roman"/>
        <charset val="134"/>
      </rPr>
      <t>9</t>
    </r>
    <r>
      <rPr>
        <sz val="11"/>
        <color theme="1"/>
        <rFont val="仿宋_GB2312"/>
        <charset val="134"/>
      </rPr>
      <t>套。</t>
    </r>
  </si>
  <si>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</si>
  <si>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</si>
  <si>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</si>
  <si>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r>
      <rPr>
        <sz val="11"/>
        <color theme="1"/>
        <rFont val="仿宋_GB2312"/>
        <charset val="134"/>
      </rPr>
      <t>现状砼道路加铺沥青面层（细粒式沥青混凝土</t>
    </r>
    <r>
      <rPr>
        <sz val="11"/>
        <color theme="1"/>
        <rFont val="Times New Roman"/>
        <charset val="134"/>
      </rPr>
      <t>5cm</t>
    </r>
    <r>
      <rPr>
        <sz val="11"/>
        <color theme="1"/>
        <rFont val="仿宋_GB2312"/>
        <charset val="134"/>
      </rPr>
      <t>厚）、石质路缘石（</t>
    </r>
    <r>
      <rPr>
        <sz val="11"/>
        <color theme="1"/>
        <rFont val="Times New Roman"/>
        <charset val="134"/>
      </rPr>
      <t>1000*120*250mm</t>
    </r>
    <r>
      <rPr>
        <sz val="11"/>
        <color theme="1"/>
        <rFont val="仿宋_GB2312"/>
        <charset val="134"/>
      </rPr>
      <t>）</t>
    </r>
    <r>
      <rPr>
        <sz val="11"/>
        <color theme="1"/>
        <rFont val="Times New Roman"/>
        <charset val="134"/>
      </rPr>
      <t>3400m</t>
    </r>
    <r>
      <rPr>
        <sz val="11"/>
        <color theme="1"/>
        <rFont val="仿宋_GB2312"/>
        <charset val="134"/>
      </rPr>
      <t>。通过破损路面修补，沥青罩面及路面划线等改造方式改造长里庄（菜园）至</t>
    </r>
    <r>
      <rPr>
        <sz val="11"/>
        <color theme="1"/>
        <rFont val="Times New Roman"/>
        <charset val="134"/>
      </rPr>
      <t>G233</t>
    </r>
    <r>
      <rPr>
        <sz val="11"/>
        <color theme="1"/>
        <rFont val="仿宋_GB2312"/>
        <charset val="134"/>
      </rPr>
      <t>道路（约</t>
    </r>
    <r>
      <rPr>
        <sz val="11"/>
        <color theme="1"/>
        <rFont val="Times New Roman"/>
        <charset val="134"/>
      </rPr>
      <t>2000</t>
    </r>
    <r>
      <rPr>
        <sz val="11"/>
        <color theme="1"/>
        <rFont val="仿宋_GB2312"/>
        <charset val="134"/>
      </rPr>
      <t>米）</t>
    </r>
  </si>
  <si>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</si>
  <si>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</si>
  <si>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</si>
  <si>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</si>
  <si>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1"/>
        <color theme="1"/>
        <rFont val="仿宋_GB2312"/>
        <charset val="134"/>
      </rPr>
      <t>王恒村：
1、王恒村至杨家村联村路段，道路长954m，宽5m，总面积4770</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、④20cm厚水泥稳定碎石、⑤20cm级配碎石底基层。路肩：长1908m，宽0.25m，面积477</t>
    </r>
    <r>
      <rPr>
        <sz val="11"/>
        <rFont val="宋体"/>
        <charset val="134"/>
      </rPr>
      <t>㎡</t>
    </r>
    <r>
      <rPr>
        <sz val="11"/>
        <rFont val="仿宋_GB2312"/>
        <charset val="134"/>
      </rPr>
      <t>，做法为：①25cm厚培土路肩、②侧面M7.5砂浆贴片石加固、③顶面抹3cmM7.5水泥砂浆。
2、王恒村北侧连接S316路段4条路，道路长229.62m，宽4m，面积918.48</t>
    </r>
    <r>
      <rPr>
        <sz val="11"/>
        <rFont val="宋体"/>
        <charset val="134"/>
      </rPr>
      <t>㎡</t>
    </r>
    <r>
      <rPr>
        <sz val="11"/>
        <rFont val="仿宋_GB2312"/>
        <charset val="134"/>
      </rPr>
      <t>。路面做法为：①18cm厚C25混凝土面层，表面抹平压光、②20cm厚3:7灰土垫层、③素土夯实。
3、安装6米双头太阳能路灯。数量28盏，光源100wLED，电压220V、功率120W，色温5500K。
魏家村：
1、村内部分道路提升改造，道路长48.12m，宽4m，面积192.48</t>
    </r>
    <r>
      <rPr>
        <sz val="11"/>
        <rFont val="宋体"/>
        <charset val="134"/>
      </rPr>
      <t>㎡</t>
    </r>
    <r>
      <rPr>
        <sz val="11"/>
        <rFont val="仿宋_GB2312"/>
        <charset val="134"/>
      </rPr>
      <t>。路面做法为：①18cm厚C25混凝土面层，表面抹平压光、②20cm厚3:7灰土垫层、③素土夯实。
2、村办公室东侧铺设透水砖广场面积351.29</t>
    </r>
    <r>
      <rPr>
        <sz val="11"/>
        <rFont val="宋体"/>
        <charset val="134"/>
      </rPr>
      <t>㎡</t>
    </r>
    <r>
      <rPr>
        <sz val="11"/>
        <rFont val="仿宋_GB2312"/>
        <charset val="134"/>
      </rPr>
      <t>。做法：①20cm*10cm*5cm厚灰色透水砖、②30cm厚1:6干硬性水泥砂浆、③30cm厚天然级配碎石碾实、④路基碾压，密实度≥93%。
3、西府海棠。高度3.01-3.5m，胸径14cm，分支点0.6-1m，冠幅1.51-2m，数量20株。
4、安装6米双头太阳能路灯。数量49盏，光源100wLED，电压220V、功率120W，色温5500K。
西小王村：
1、西小王村至魏家村联村路段，道路长787m，宽5m，面积3935</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、④20cm厚水泥稳定碎石、⑤20cm级配碎石底基层。路肩：长1572m，宽0.25m，面积393</t>
    </r>
    <r>
      <rPr>
        <sz val="11"/>
        <rFont val="宋体"/>
        <charset val="134"/>
      </rPr>
      <t>㎡</t>
    </r>
    <r>
      <rPr>
        <sz val="11"/>
        <rFont val="仿宋_GB2312"/>
        <charset val="134"/>
      </rPr>
      <t>，做法为：①25cm厚培土路肩、②侧面M7.5砂浆贴片石加固、③顶面抹3cmM7.5水泥砂浆。
2、安装6米双头太阳能路灯。数量23盏，光源100wLED，电压220V、功率120W，色温5500K。
刘镇村：
1、西小王村至刘镇村联村路段，道路长680m，宽5m，面积3400</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、④20cm厚水泥稳定碎石、⑤20cm级配碎石底基层。路肩：长度1358m，宽度0.25m，面积339.5</t>
    </r>
    <r>
      <rPr>
        <sz val="11"/>
        <rFont val="宋体"/>
        <charset val="134"/>
      </rPr>
      <t>㎡</t>
    </r>
    <r>
      <rPr>
        <sz val="11"/>
        <rFont val="仿宋_GB2312"/>
        <charset val="134"/>
      </rPr>
      <t>，做法为：①25cm厚培土路肩、②侧面M7.5砂浆贴片石加固、③顶面抹3cmM7.5水泥砂浆。
2、安装6米双头太阳能路灯。数量29盏，光源100wLED，电压220V、功率120W，色温5500K。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</si>
  <si>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</si>
  <si>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</si>
  <si>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</si>
  <si>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</si>
  <si>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郭家村：1、郭家村至市场路段，道路提升改造。长233m，宽4m，面积1165</t>
    </r>
    <r>
      <rPr>
        <sz val="10"/>
        <color theme="1"/>
        <rFont val="宋体"/>
        <charset val="134"/>
      </rPr>
      <t>㎡</t>
    </r>
    <r>
      <rPr>
        <sz val="10"/>
        <color theme="1"/>
        <rFont val="仿宋_GB2312"/>
        <charset val="134"/>
      </rPr>
      <t>，路面做法：①18cm厚C25混凝土面层，表面抹平压光；②20cm厚3:7灰土垫层；③素土夯实。
2、市场路为保障农产品交易中心运输要求，将市场路加宽以及西侧沟渠衬砌。一是道路拓宽，长1656m，宽1m至2.08m，面积2244.7</t>
    </r>
    <r>
      <rPr>
        <sz val="10"/>
        <color theme="1"/>
        <rFont val="宋体"/>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宋体"/>
        <charset val="134"/>
      </rPr>
      <t>㎡</t>
    </r>
    <r>
      <rPr>
        <sz val="10"/>
        <color theme="1"/>
        <rFont val="仿宋_GB2312"/>
        <charset val="134"/>
      </rPr>
      <t>；②10cm厚级配碎石垫层9496.11</t>
    </r>
    <r>
      <rPr>
        <sz val="10"/>
        <color theme="1"/>
        <rFont val="宋体"/>
        <charset val="134"/>
      </rPr>
      <t>㎡</t>
    </r>
    <r>
      <rPr>
        <sz val="10"/>
        <color theme="1"/>
        <rFont val="仿宋_GB2312"/>
        <charset val="134"/>
      </rPr>
      <t>；③15cm厚C25现浇混凝土9496.11</t>
    </r>
    <r>
      <rPr>
        <sz val="10"/>
        <color theme="1"/>
        <rFont val="宋体"/>
        <charset val="134"/>
      </rPr>
      <t>㎡</t>
    </r>
    <r>
      <rPr>
        <sz val="10"/>
        <color theme="1"/>
        <rFont val="仿宋_GB2312"/>
        <charset val="134"/>
      </rPr>
      <t>；④30cm*60cm标准C25混凝土沿边209.65m</t>
    </r>
    <r>
      <rPr>
        <sz val="10"/>
        <color theme="1"/>
        <rFont val="宋体"/>
        <charset val="134"/>
      </rPr>
      <t>³</t>
    </r>
    <r>
      <rPr>
        <sz val="10"/>
        <color theme="1"/>
        <rFont val="仿宋_GB2312"/>
        <charset val="134"/>
      </rPr>
      <t>。（2）7m宽河道衬砌，长度182.5m，做法：①反滤土工布1557.25</t>
    </r>
    <r>
      <rPr>
        <sz val="10"/>
        <color theme="1"/>
        <rFont val="宋体"/>
        <charset val="134"/>
      </rPr>
      <t>㎡</t>
    </r>
    <r>
      <rPr>
        <sz val="10"/>
        <color theme="1"/>
        <rFont val="仿宋_GB2312"/>
        <charset val="134"/>
      </rPr>
      <t>；②10cm厚级配碎石垫层1557.25</t>
    </r>
    <r>
      <rPr>
        <sz val="10"/>
        <color theme="1"/>
        <rFont val="宋体"/>
        <charset val="134"/>
      </rPr>
      <t>㎡</t>
    </r>
    <r>
      <rPr>
        <sz val="10"/>
        <color theme="1"/>
        <rFont val="仿宋_GB2312"/>
        <charset val="134"/>
      </rPr>
      <t>；③15cm厚C25现浇混凝土1557.25</t>
    </r>
    <r>
      <rPr>
        <sz val="10"/>
        <color theme="1"/>
        <rFont val="宋体"/>
        <charset val="134"/>
      </rPr>
      <t>㎡</t>
    </r>
    <r>
      <rPr>
        <sz val="10"/>
        <color theme="1"/>
        <rFont val="仿宋_GB2312"/>
        <charset val="134"/>
      </rPr>
      <t>；④30cm*60cm标准C25混凝土沿边32.85m</t>
    </r>
    <r>
      <rPr>
        <sz val="10"/>
        <color theme="1"/>
        <rFont val="宋体"/>
        <charset val="134"/>
      </rPr>
      <t>³</t>
    </r>
    <r>
      <rPr>
        <sz val="10"/>
        <color theme="1"/>
        <rFont val="仿宋_GB2312"/>
        <charset val="134"/>
      </rPr>
      <t>。（3）8.5m宽河道衬砌，长度238.4m，做法：①反滤土工布2575.66</t>
    </r>
    <r>
      <rPr>
        <sz val="10"/>
        <color theme="1"/>
        <rFont val="宋体"/>
        <charset val="134"/>
      </rPr>
      <t>㎡</t>
    </r>
    <r>
      <rPr>
        <sz val="10"/>
        <color theme="1"/>
        <rFont val="仿宋_GB2312"/>
        <charset val="134"/>
      </rPr>
      <t>；②10cm厚级配碎石垫层2575.66</t>
    </r>
    <r>
      <rPr>
        <sz val="10"/>
        <color theme="1"/>
        <rFont val="宋体"/>
        <charset val="134"/>
      </rPr>
      <t>㎡</t>
    </r>
    <r>
      <rPr>
        <sz val="10"/>
        <color theme="1"/>
        <rFont val="仿宋_GB2312"/>
        <charset val="134"/>
      </rPr>
      <t>；③15cm厚C25现浇混凝土2575.66</t>
    </r>
    <r>
      <rPr>
        <sz val="10"/>
        <color theme="1"/>
        <rFont val="宋体"/>
        <charset val="134"/>
      </rPr>
      <t>㎡</t>
    </r>
    <r>
      <rPr>
        <sz val="10"/>
        <color theme="1"/>
        <rFont val="仿宋_GB2312"/>
        <charset val="134"/>
      </rPr>
      <t>；④30cm*60cm标准C25混凝土沿边42.91m</t>
    </r>
    <r>
      <rPr>
        <sz val="10"/>
        <color theme="1"/>
        <rFont val="宋体"/>
        <charset val="134"/>
      </rPr>
      <t>³</t>
    </r>
    <r>
      <rPr>
        <sz val="10"/>
        <color theme="1"/>
        <rFont val="仿宋_GB2312"/>
        <charset val="134"/>
      </rPr>
      <t>。三是新建生产桥4座，预埋管涵7处，做法：护栏C30混凝土14m</t>
    </r>
    <r>
      <rPr>
        <sz val="10"/>
        <color theme="1"/>
        <rFont val="宋体"/>
        <charset val="134"/>
      </rPr>
      <t>³</t>
    </r>
    <r>
      <rPr>
        <sz val="10"/>
        <color theme="1"/>
        <rFont val="仿宋_GB2312"/>
        <charset val="134"/>
      </rPr>
      <t>；护栏φ12钢筋0.42t；护栏φ16钢筋1.6t；护栏基础C30混凝土0.72m</t>
    </r>
    <r>
      <rPr>
        <sz val="10"/>
        <color theme="1"/>
        <rFont val="宋体"/>
        <charset val="134"/>
      </rPr>
      <t>³</t>
    </r>
    <r>
      <rPr>
        <sz val="10"/>
        <color theme="1"/>
        <rFont val="仿宋_GB2312"/>
        <charset val="134"/>
      </rPr>
      <t>；MU30片石墙36.84m</t>
    </r>
    <r>
      <rPr>
        <sz val="10"/>
        <color theme="1"/>
        <rFont val="宋体"/>
        <charset val="134"/>
      </rPr>
      <t>³</t>
    </r>
    <r>
      <rPr>
        <sz val="10"/>
        <color theme="1"/>
        <rFont val="仿宋_GB2312"/>
        <charset val="134"/>
      </rPr>
      <t>；伸缩缝沥青麻絮在墙内外顶三面宽2-3cm深20cm共6处；混凝土管涵30m；浆砌片石河道底60.3</t>
    </r>
    <r>
      <rPr>
        <sz val="10"/>
        <color theme="1"/>
        <rFont val="宋体"/>
        <charset val="134"/>
      </rPr>
      <t>㎡</t>
    </r>
    <r>
      <rPr>
        <sz val="10"/>
        <color theme="1"/>
        <rFont val="仿宋_GB2312"/>
        <charset val="134"/>
      </rPr>
      <t>；管涵基础C20混凝土30m</t>
    </r>
    <r>
      <rPr>
        <sz val="10"/>
        <color theme="1"/>
        <rFont val="宋体"/>
        <charset val="134"/>
      </rPr>
      <t>³</t>
    </r>
    <r>
      <rPr>
        <sz val="10"/>
        <color theme="1"/>
        <rFont val="仿宋_GB2312"/>
        <charset val="134"/>
      </rPr>
      <t>；管沟两侧中粗砂回填164.64m</t>
    </r>
    <r>
      <rPr>
        <sz val="10"/>
        <color theme="1"/>
        <rFont val="宋体"/>
        <charset val="134"/>
      </rPr>
      <t>³</t>
    </r>
    <r>
      <rPr>
        <sz val="10"/>
        <color theme="1"/>
        <rFont val="仿宋_GB2312"/>
        <charset val="134"/>
      </rPr>
      <t>；上层中粗砂回填175.12m</t>
    </r>
    <r>
      <rPr>
        <sz val="10"/>
        <color theme="1"/>
        <rFont val="宋体"/>
        <charset val="134"/>
      </rPr>
      <t>³</t>
    </r>
    <r>
      <rPr>
        <sz val="10"/>
        <color theme="1"/>
        <rFont val="仿宋_GB2312"/>
        <charset val="134"/>
      </rPr>
      <t>；15cm厚C25混凝土面层130</t>
    </r>
    <r>
      <rPr>
        <sz val="10"/>
        <color theme="1"/>
        <rFont val="宋体"/>
        <charset val="134"/>
      </rPr>
      <t>㎡</t>
    </r>
    <r>
      <rPr>
        <sz val="10"/>
        <color theme="1"/>
        <rFont val="仿宋_GB2312"/>
        <charset val="134"/>
      </rPr>
      <t>；18cm厚12%的灰土基层130</t>
    </r>
    <r>
      <rPr>
        <sz val="10"/>
        <color theme="1"/>
        <rFont val="宋体"/>
        <charset val="134"/>
      </rPr>
      <t>㎡</t>
    </r>
    <r>
      <rPr>
        <sz val="10"/>
        <color theme="1"/>
        <rFont val="仿宋_GB2312"/>
        <charset val="134"/>
      </rPr>
      <t>；泄水管100PVC3米一处65cm共计24根；泄水管φ126铸铁盖12个；20mm碎石反滤层厚度30cm共计8</t>
    </r>
    <r>
      <rPr>
        <sz val="10"/>
        <color theme="1"/>
        <rFont val="宋体"/>
        <charset val="134"/>
      </rPr>
      <t>㎡</t>
    </r>
    <r>
      <rPr>
        <sz val="10"/>
        <color theme="1"/>
        <rFont val="仿宋_GB2312"/>
        <charset val="134"/>
      </rPr>
      <t>。
3、郭家村北加油站南边，修建透水砖广场，面积为569.98</t>
    </r>
    <r>
      <rPr>
        <sz val="10"/>
        <color theme="1"/>
        <rFont val="宋体"/>
        <charset val="134"/>
      </rPr>
      <t>㎡</t>
    </r>
    <r>
      <rPr>
        <sz val="10"/>
        <color theme="1"/>
        <rFont val="仿宋_GB2312"/>
        <charset val="134"/>
      </rPr>
      <t>，做法：①20cm*10cm*5cm厚灰色透水砖；②30cm厚1:6干硬性水泥砂浆；③30cm厚天然级配碎石碾实；④路基碾压，密实度≥93%。
4、西府海棠，高度3.01-3.5m，胸径14cm，分支点0.6-1m，冠幅1.51-2m，数量27株。
5、郭家村村内道路两侧提升，面积3952.26</t>
    </r>
    <r>
      <rPr>
        <sz val="10"/>
        <color theme="1"/>
        <rFont val="宋体"/>
        <charset val="134"/>
      </rPr>
      <t>㎡</t>
    </r>
    <r>
      <rPr>
        <sz val="10"/>
        <color theme="1"/>
        <rFont val="仿宋_GB2312"/>
        <charset val="134"/>
      </rPr>
      <t>，做法：①20cm*10cm*5cm厚灰色透水砖；②30cm厚1:6干硬性水泥砂浆；③30cm厚天然级配碎石碾实；④路基碾压，密实度≥93%。
6、安装6米双头太阳能路灯，数量89盏，光源100wLED，电压220V、功率120W，色温5500K。
小伊村：1、小伊村进村道路提升改造，道路长512m，宽5m，面积2560</t>
    </r>
    <r>
      <rPr>
        <sz val="10"/>
        <color theme="1"/>
        <rFont val="宋体"/>
        <charset val="134"/>
      </rPr>
      <t>㎡</t>
    </r>
    <r>
      <rPr>
        <sz val="10"/>
        <color theme="1"/>
        <rFont val="仿宋_GB2312"/>
        <charset val="134"/>
      </rPr>
      <t>，路面做法：①5cm厚SBS改性沥青混凝土-AC13；②乳化沥青封层；③乳化沥青透层0.7kg/</t>
    </r>
    <r>
      <rPr>
        <sz val="10"/>
        <color theme="1"/>
        <rFont val="宋体"/>
        <charset val="134"/>
      </rPr>
      <t>㎡</t>
    </r>
    <r>
      <rPr>
        <sz val="10"/>
        <color theme="1"/>
        <rFont val="仿宋_GB2312"/>
        <charset val="134"/>
      </rPr>
      <t>；④20cm厚水泥稳定碎石；⑤20cm级配碎石底基层。路肩，长1024m，宽0.25m，面积256</t>
    </r>
    <r>
      <rPr>
        <sz val="10"/>
        <color theme="1"/>
        <rFont val="宋体"/>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潘家村：1、西府海棠，高度3.01-3.5m，胸径14cm，分支点0.6-1m，冠幅1.51-2m，数量39株。
2、安装6米双头太阳能路灯，数量33盏，光源100wLED，电压220V、功率120W，色温5500K。
崔家村：1、安装6米双头太阳能路灯，数量46盏，光源100wLED，电压220V、功率120W，色温5500K。
2、道路两侧埋设排水管道。一是管沟铺设，长479.5m，II级钢筋混凝土承插管DN600，管沟做法：①18cm厚12%的石灰土1781.34</t>
    </r>
    <r>
      <rPr>
        <sz val="10"/>
        <color theme="1"/>
        <rFont val="宋体"/>
        <charset val="134"/>
      </rPr>
      <t>㎡</t>
    </r>
    <r>
      <rPr>
        <sz val="10"/>
        <color theme="1"/>
        <rFont val="仿宋_GB2312"/>
        <charset val="134"/>
      </rPr>
      <t>；②15cm厚C25混凝土路面2069.04</t>
    </r>
    <r>
      <rPr>
        <sz val="10"/>
        <color theme="1"/>
        <rFont val="宋体"/>
        <charset val="134"/>
      </rPr>
      <t>㎡</t>
    </r>
    <r>
      <rPr>
        <sz val="10"/>
        <color theme="1"/>
        <rFont val="仿宋_GB2312"/>
        <charset val="134"/>
      </rPr>
      <t>；③原混凝土路面拆除2069.04</t>
    </r>
    <r>
      <rPr>
        <sz val="10"/>
        <color theme="1"/>
        <rFont val="宋体"/>
        <charset val="134"/>
      </rPr>
      <t>㎡</t>
    </r>
    <r>
      <rPr>
        <sz val="10"/>
        <color theme="1"/>
        <rFont val="仿宋_GB2312"/>
        <charset val="134"/>
      </rPr>
      <t>；④管道基础151.01m</t>
    </r>
    <r>
      <rPr>
        <sz val="10"/>
        <color theme="1"/>
        <rFont val="宋体"/>
        <charset val="134"/>
      </rPr>
      <t>³</t>
    </r>
    <r>
      <rPr>
        <sz val="10"/>
        <color theme="1"/>
        <rFont val="仿宋_GB2312"/>
        <charset val="134"/>
      </rPr>
      <t>；⑤管道基础模板515.86</t>
    </r>
    <r>
      <rPr>
        <sz val="10"/>
        <color theme="1"/>
        <rFont val="宋体"/>
        <charset val="134"/>
      </rPr>
      <t>㎡</t>
    </r>
    <r>
      <rPr>
        <sz val="10"/>
        <color theme="1"/>
        <rFont val="仿宋_GB2312"/>
        <charset val="134"/>
      </rPr>
      <t>；⑥土方开挖2129.28m</t>
    </r>
    <r>
      <rPr>
        <sz val="10"/>
        <color theme="1"/>
        <rFont val="宋体"/>
        <charset val="134"/>
      </rPr>
      <t>³</t>
    </r>
    <r>
      <rPr>
        <sz val="10"/>
        <color theme="1"/>
        <rFont val="仿宋_GB2312"/>
        <charset val="134"/>
      </rPr>
      <t>；⑦土方回填1783.14m</t>
    </r>
    <r>
      <rPr>
        <sz val="10"/>
        <color theme="1"/>
        <rFont val="宋体"/>
        <charset val="134"/>
      </rPr>
      <t>³</t>
    </r>
    <r>
      <rPr>
        <sz val="10"/>
        <color theme="1"/>
        <rFont val="仿宋_GB2312"/>
        <charset val="134"/>
      </rPr>
      <t>；⑧余方弃置977.14m</t>
    </r>
    <r>
      <rPr>
        <sz val="10"/>
        <color theme="1"/>
        <rFont val="宋体"/>
        <charset val="134"/>
      </rPr>
      <t>³</t>
    </r>
    <r>
      <rPr>
        <sz val="10"/>
        <color theme="1"/>
        <rFont val="仿宋_GB2312"/>
        <charset val="134"/>
      </rPr>
      <t>。二是平箅式雨水口，数量18座，做法：C20混凝土垫层5.47m</t>
    </r>
    <r>
      <rPr>
        <sz val="10"/>
        <color theme="1"/>
        <rFont val="宋体"/>
        <charset val="134"/>
      </rPr>
      <t>³</t>
    </r>
    <r>
      <rPr>
        <sz val="10"/>
        <color theme="1"/>
        <rFont val="仿宋_GB2312"/>
        <charset val="134"/>
      </rPr>
      <t>；垫层模板12.74</t>
    </r>
    <r>
      <rPr>
        <sz val="10"/>
        <color theme="1"/>
        <rFont val="宋体"/>
        <charset val="134"/>
      </rPr>
      <t>㎡</t>
    </r>
    <r>
      <rPr>
        <sz val="10"/>
        <color theme="1"/>
        <rFont val="仿宋_GB2312"/>
        <charset val="134"/>
      </rPr>
      <t>；C30混凝土底板9.69m</t>
    </r>
    <r>
      <rPr>
        <sz val="10"/>
        <color theme="1"/>
        <rFont val="宋体"/>
        <charset val="134"/>
      </rPr>
      <t>³</t>
    </r>
    <r>
      <rPr>
        <sz val="10"/>
        <color theme="1"/>
        <rFont val="仿宋_GB2312"/>
        <charset val="134"/>
      </rPr>
      <t>；底板模板24.05</t>
    </r>
    <r>
      <rPr>
        <sz val="10"/>
        <color theme="1"/>
        <rFont val="宋体"/>
        <charset val="134"/>
      </rPr>
      <t>㎡</t>
    </r>
    <r>
      <rPr>
        <sz val="10"/>
        <color theme="1"/>
        <rFont val="仿宋_GB2312"/>
        <charset val="134"/>
      </rPr>
      <t>；底板HRB400φ12钢筋0.5t；M10水泥砂浆砌M20砖井壁，M10水泥砂浆勾缝30.97m</t>
    </r>
    <r>
      <rPr>
        <sz val="10"/>
        <color theme="1"/>
        <rFont val="宋体"/>
        <charset val="134"/>
      </rPr>
      <t>³</t>
    </r>
    <r>
      <rPr>
        <sz val="10"/>
        <color theme="1"/>
        <rFont val="仿宋_GB2312"/>
        <charset val="134"/>
      </rPr>
      <t>；C30混凝土包封5.47m</t>
    </r>
    <r>
      <rPr>
        <sz val="10"/>
        <color theme="1"/>
        <rFont val="宋体"/>
        <charset val="134"/>
      </rPr>
      <t>³</t>
    </r>
    <r>
      <rPr>
        <sz val="10"/>
        <color theme="1"/>
        <rFont val="仿宋_GB2312"/>
        <charset val="134"/>
      </rPr>
      <t>；混凝土过梁0.6m</t>
    </r>
    <r>
      <rPr>
        <sz val="10"/>
        <color theme="1"/>
        <rFont val="宋体"/>
        <charset val="134"/>
      </rPr>
      <t>³</t>
    </r>
    <r>
      <rPr>
        <sz val="10"/>
        <color theme="1"/>
        <rFont val="仿宋_GB2312"/>
        <charset val="134"/>
      </rPr>
      <t>；过梁HPB300φ12钢筋0.08t；过梁HPB300φ6箍筋0.02t；钢筋混凝土支座1.1m</t>
    </r>
    <r>
      <rPr>
        <sz val="10"/>
        <color theme="1"/>
        <rFont val="宋体"/>
        <charset val="134"/>
      </rPr>
      <t>³</t>
    </r>
    <r>
      <rPr>
        <sz val="10"/>
        <color theme="1"/>
        <rFont val="仿宋_GB2312"/>
        <charset val="134"/>
      </rPr>
      <t>；D400球墨铸铁箅子75*45cm的54个；球墨铸铁踏步0.18t；井壁内外30厚1:2.5水泥砂浆抹面205.61</t>
    </r>
    <r>
      <rPr>
        <sz val="10"/>
        <color theme="1"/>
        <rFont val="宋体"/>
        <charset val="134"/>
      </rPr>
      <t>㎡</t>
    </r>
    <r>
      <rPr>
        <sz val="10"/>
        <color theme="1"/>
        <rFont val="仿宋_GB2312"/>
        <charset val="134"/>
      </rPr>
      <t>；土方开挖781.74m</t>
    </r>
    <r>
      <rPr>
        <sz val="10"/>
        <color theme="1"/>
        <rFont val="宋体"/>
        <charset val="134"/>
      </rPr>
      <t>³</t>
    </r>
    <r>
      <rPr>
        <sz val="10"/>
        <color theme="1"/>
        <rFont val="仿宋_GB2312"/>
        <charset val="134"/>
      </rPr>
      <t>；土方回填696.71m</t>
    </r>
    <r>
      <rPr>
        <sz val="10"/>
        <color theme="1"/>
        <rFont val="宋体"/>
        <charset val="134"/>
      </rPr>
      <t>³</t>
    </r>
    <r>
      <rPr>
        <sz val="10"/>
        <color theme="1"/>
        <rFont val="仿宋_GB2312"/>
        <charset val="134"/>
      </rPr>
      <t>；余方弃置85.03m</t>
    </r>
    <r>
      <rPr>
        <sz val="10"/>
        <color theme="1"/>
        <rFont val="宋体"/>
        <charset val="134"/>
      </rPr>
      <t>³</t>
    </r>
    <r>
      <rPr>
        <sz val="10"/>
        <color theme="1"/>
        <rFont val="仿宋_GB2312"/>
        <charset val="134"/>
      </rPr>
      <t>。三是八字式出水口，数量1个，做法：①C30混凝土端墙基础，底板及帽石3.42m</t>
    </r>
    <r>
      <rPr>
        <sz val="10"/>
        <color theme="1"/>
        <rFont val="宋体"/>
        <charset val="134"/>
      </rPr>
      <t>³</t>
    </r>
    <r>
      <rPr>
        <sz val="10"/>
        <color theme="1"/>
        <rFont val="仿宋_GB2312"/>
        <charset val="134"/>
      </rPr>
      <t>；②M10水泥砂浆砌MU20烧结普通砖端墙及八字翼墙2.52m</t>
    </r>
    <r>
      <rPr>
        <sz val="10"/>
        <color theme="1"/>
        <rFont val="宋体"/>
        <charset val="134"/>
      </rPr>
      <t>³</t>
    </r>
    <r>
      <rPr>
        <sz val="10"/>
        <color theme="1"/>
        <rFont val="仿宋_GB2312"/>
        <charset val="134"/>
      </rPr>
      <t>；③墙身外露部分M10水泥砂浆抹面4.83</t>
    </r>
    <r>
      <rPr>
        <sz val="10"/>
        <color theme="1"/>
        <rFont val="宋体"/>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</si>
  <si>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</si>
  <si>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</si>
  <si>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</si>
  <si>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1"/>
        <color theme="1"/>
        <rFont val="仿宋_GB2312"/>
        <charset val="134"/>
      </rPr>
      <t>1、污水设施改造提升，穿村主干道两侧埋设雨水管道。一是雨水管道敷设，长447m，用II级钢筋混凝土承插管DN600，管沟做法：①18cm厚12%的石灰土1614.9</t>
    </r>
    <r>
      <rPr>
        <sz val="11"/>
        <color theme="1"/>
        <rFont val="宋体"/>
        <charset val="134"/>
      </rPr>
      <t>㎡</t>
    </r>
    <r>
      <rPr>
        <sz val="11"/>
        <color theme="1"/>
        <rFont val="仿宋_GB2312"/>
        <charset val="134"/>
      </rPr>
      <t>；②15cm厚C25混凝土路面1875.73</t>
    </r>
    <r>
      <rPr>
        <sz val="11"/>
        <color theme="1"/>
        <rFont val="宋体"/>
        <charset val="134"/>
      </rPr>
      <t>㎡</t>
    </r>
    <r>
      <rPr>
        <sz val="11"/>
        <color theme="1"/>
        <rFont val="仿宋_GB2312"/>
        <charset val="134"/>
      </rPr>
      <t>；③原混凝土路面拆除1875.73</t>
    </r>
    <r>
      <rPr>
        <sz val="11"/>
        <color theme="1"/>
        <rFont val="宋体"/>
        <charset val="134"/>
      </rPr>
      <t>㎡</t>
    </r>
    <r>
      <rPr>
        <sz val="11"/>
        <color theme="1"/>
        <rFont val="仿宋_GB2312"/>
        <charset val="134"/>
      </rPr>
      <t>；④管道基础136.9m</t>
    </r>
    <r>
      <rPr>
        <sz val="11"/>
        <color theme="1"/>
        <rFont val="宋体"/>
        <charset val="134"/>
      </rPr>
      <t>³</t>
    </r>
    <r>
      <rPr>
        <sz val="11"/>
        <color theme="1"/>
        <rFont val="仿宋_GB2312"/>
        <charset val="134"/>
      </rPr>
      <t>；⑤管道基础模板469.47</t>
    </r>
    <r>
      <rPr>
        <sz val="11"/>
        <color theme="1"/>
        <rFont val="宋体"/>
        <charset val="134"/>
      </rPr>
      <t>㎡</t>
    </r>
    <r>
      <rPr>
        <sz val="11"/>
        <color theme="1"/>
        <rFont val="仿宋_GB2312"/>
        <charset val="134"/>
      </rPr>
      <t>；⑥土方开挖1930.3m</t>
    </r>
    <r>
      <rPr>
        <sz val="11"/>
        <color theme="1"/>
        <rFont val="宋体"/>
        <charset val="134"/>
      </rPr>
      <t>³</t>
    </r>
    <r>
      <rPr>
        <sz val="11"/>
        <color theme="1"/>
        <rFont val="仿宋_GB2312"/>
        <charset val="134"/>
      </rPr>
      <t>；⑦土方回填1616.54m</t>
    </r>
    <r>
      <rPr>
        <sz val="11"/>
        <color theme="1"/>
        <rFont val="宋体"/>
        <charset val="134"/>
      </rPr>
      <t>³</t>
    </r>
    <r>
      <rPr>
        <sz val="11"/>
        <color theme="1"/>
        <rFont val="仿宋_GB2312"/>
        <charset val="134"/>
      </rPr>
      <t>；⑧余方弃置885.81m</t>
    </r>
    <r>
      <rPr>
        <sz val="11"/>
        <color theme="1"/>
        <rFont val="宋体"/>
        <charset val="134"/>
      </rPr>
      <t>³</t>
    </r>
    <r>
      <rPr>
        <sz val="11"/>
        <color theme="1"/>
        <rFont val="仿宋_GB2312"/>
        <charset val="134"/>
      </rPr>
      <t>。二是平箅式雨水口，数量16座，做法：C20混凝土垫层4.98m</t>
    </r>
    <r>
      <rPr>
        <sz val="11"/>
        <color theme="1"/>
        <rFont val="宋体"/>
        <charset val="134"/>
      </rPr>
      <t>³</t>
    </r>
    <r>
      <rPr>
        <sz val="11"/>
        <color theme="1"/>
        <rFont val="仿宋_GB2312"/>
        <charset val="134"/>
      </rPr>
      <t>；垫层模板11.86</t>
    </r>
    <r>
      <rPr>
        <sz val="11"/>
        <color theme="1"/>
        <rFont val="宋体"/>
        <charset val="134"/>
      </rPr>
      <t>㎡</t>
    </r>
    <r>
      <rPr>
        <sz val="11"/>
        <color theme="1"/>
        <rFont val="仿宋_GB2312"/>
        <charset val="134"/>
      </rPr>
      <t>；C30混凝土底板8.59m</t>
    </r>
    <r>
      <rPr>
        <sz val="11"/>
        <color theme="1"/>
        <rFont val="宋体"/>
        <charset val="134"/>
      </rPr>
      <t>³</t>
    </r>
    <r>
      <rPr>
        <sz val="11"/>
        <color theme="1"/>
        <rFont val="仿宋_GB2312"/>
        <charset val="134"/>
      </rPr>
      <t>；底板模板21.1</t>
    </r>
    <r>
      <rPr>
        <sz val="11"/>
        <color theme="1"/>
        <rFont val="宋体"/>
        <charset val="134"/>
      </rPr>
      <t>㎡</t>
    </r>
    <r>
      <rPr>
        <sz val="11"/>
        <color theme="1"/>
        <rFont val="仿宋_GB2312"/>
        <charset val="134"/>
      </rPr>
      <t>；底板HRB400φ12钢筋0.43t；M10水泥砂浆砌M20砖井壁，M10水泥砂浆勾缝27.84m</t>
    </r>
    <r>
      <rPr>
        <sz val="11"/>
        <color theme="1"/>
        <rFont val="宋体"/>
        <charset val="134"/>
      </rPr>
      <t>³</t>
    </r>
    <r>
      <rPr>
        <sz val="11"/>
        <color theme="1"/>
        <rFont val="仿宋_GB2312"/>
        <charset val="134"/>
      </rPr>
      <t>；C30混凝土包封4.84m</t>
    </r>
    <r>
      <rPr>
        <sz val="11"/>
        <color theme="1"/>
        <rFont val="宋体"/>
        <charset val="134"/>
      </rPr>
      <t>³</t>
    </r>
    <r>
      <rPr>
        <sz val="11"/>
        <color theme="1"/>
        <rFont val="仿宋_GB2312"/>
        <charset val="134"/>
      </rPr>
      <t>；混凝土过梁0.52m</t>
    </r>
    <r>
      <rPr>
        <sz val="11"/>
        <color theme="1"/>
        <rFont val="宋体"/>
        <charset val="134"/>
      </rPr>
      <t>³</t>
    </r>
    <r>
      <rPr>
        <sz val="11"/>
        <color theme="1"/>
        <rFont val="仿宋_GB2312"/>
        <charset val="134"/>
      </rPr>
      <t>；过梁HPB300φ12钢筋0.07t；过梁HPB300φ6箍筋0.02t；钢筋混凝土支座0.96m</t>
    </r>
    <r>
      <rPr>
        <sz val="11"/>
        <color theme="1"/>
        <rFont val="宋体"/>
        <charset val="134"/>
      </rPr>
      <t>³</t>
    </r>
    <r>
      <rPr>
        <sz val="11"/>
        <color theme="1"/>
        <rFont val="仿宋_GB2312"/>
        <charset val="134"/>
      </rPr>
      <t>；D400球墨铸铁箅子75*45cm的47个；球墨铸铁踏步0.16t；井壁内外30cm厚1:2.5水泥砂浆抹面180.47</t>
    </r>
    <r>
      <rPr>
        <sz val="11"/>
        <color theme="1"/>
        <rFont val="宋体"/>
        <charset val="134"/>
      </rPr>
      <t>㎡</t>
    </r>
    <r>
      <rPr>
        <sz val="11"/>
        <color theme="1"/>
        <rFont val="仿宋_GB2312"/>
        <charset val="134"/>
      </rPr>
      <t>；土方开挖686.14m</t>
    </r>
    <r>
      <rPr>
        <sz val="11"/>
        <color theme="1"/>
        <rFont val="宋体"/>
        <charset val="134"/>
      </rPr>
      <t>³</t>
    </r>
    <r>
      <rPr>
        <sz val="11"/>
        <color theme="1"/>
        <rFont val="仿宋_GB2312"/>
        <charset val="134"/>
      </rPr>
      <t>；土方回填611.54m</t>
    </r>
    <r>
      <rPr>
        <sz val="11"/>
        <color theme="1"/>
        <rFont val="宋体"/>
        <charset val="134"/>
      </rPr>
      <t>³</t>
    </r>
    <r>
      <rPr>
        <sz val="11"/>
        <color theme="1"/>
        <rFont val="仿宋_GB2312"/>
        <charset val="134"/>
      </rPr>
      <t>；余方弃置74.6m</t>
    </r>
    <r>
      <rPr>
        <sz val="11"/>
        <color theme="1"/>
        <rFont val="宋体"/>
        <charset val="134"/>
      </rPr>
      <t>³</t>
    </r>
    <r>
      <rPr>
        <sz val="11"/>
        <color theme="1"/>
        <rFont val="仿宋_GB2312"/>
        <charset val="134"/>
      </rPr>
      <t>。三是八字式出水口，数量1个，做法：①C30混凝土端墙基础，底板及帽石3.68m</t>
    </r>
    <r>
      <rPr>
        <sz val="11"/>
        <color theme="1"/>
        <rFont val="宋体"/>
        <charset val="134"/>
      </rPr>
      <t>³</t>
    </r>
    <r>
      <rPr>
        <sz val="11"/>
        <color theme="1"/>
        <rFont val="仿宋_GB2312"/>
        <charset val="134"/>
      </rPr>
      <t>；②M10水泥砂浆砌MU20烧结普通砖端墙及八字翼墙2.32m</t>
    </r>
    <r>
      <rPr>
        <sz val="11"/>
        <color theme="1"/>
        <rFont val="宋体"/>
        <charset val="134"/>
      </rPr>
      <t>³</t>
    </r>
    <r>
      <rPr>
        <sz val="11"/>
        <color theme="1"/>
        <rFont val="仿宋_GB2312"/>
        <charset val="134"/>
      </rPr>
      <t>；③墙身外露部分M10水泥砂浆抹面4.72</t>
    </r>
    <r>
      <rPr>
        <sz val="11"/>
        <color theme="1"/>
        <rFont val="宋体"/>
        <charset val="134"/>
      </rPr>
      <t>㎡</t>
    </r>
    <r>
      <rPr>
        <sz val="11"/>
        <color theme="1"/>
        <rFont val="仿宋_GB2312"/>
        <charset val="134"/>
      </rPr>
      <t>。</t>
    </r>
    <r>
      <rPr>
        <sz val="11"/>
        <rFont val="仿宋_GB2312"/>
        <charset val="134"/>
      </rPr>
      <t xml:space="preserve">
2、村内道路提升改造，长23.14m，宽4m，面积92.56</t>
    </r>
    <r>
      <rPr>
        <sz val="11"/>
        <rFont val="宋体"/>
        <charset val="134"/>
      </rPr>
      <t>㎡</t>
    </r>
    <r>
      <rPr>
        <sz val="11"/>
        <rFont val="仿宋_GB2312"/>
        <charset val="134"/>
      </rPr>
      <t>。路面做法为：①18cm厚C25混凝土面层，表面抹平压光、②20cm厚3:7灰土垫层、③素土夯实。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</si>
  <si>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</si>
  <si>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</si>
  <si>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绿色种植基地项目位于农产品交易中心南200米，为扩大生产需要，前期从崔家村、郭家村流转土地80余亩，根据整体布局要求，使用市级衔接资金拟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</si>
  <si>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</si>
  <si>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</si>
  <si>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</si>
  <si>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</si>
  <si>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长51.27米、宽47.295米、高6.5米，建筑面积2108平方米，从南往北呈U字型，搭建东西北3处大门，岩棉复合板、钢结构的仓储房用于饲草料等黑牛养殖物资储放。</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</si>
  <si>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</si>
  <si>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</si>
  <si>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</si>
  <si>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</si>
  <si>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</si>
  <si>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Times New Roman"/>
        <charset val="134"/>
      </rPr>
      <t>2025</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—2025</t>
    </r>
    <r>
      <rPr>
        <sz val="11"/>
        <color theme="1"/>
        <rFont val="宋体"/>
        <charset val="134"/>
      </rPr>
      <t>年</t>
    </r>
    <r>
      <rPr>
        <sz val="11"/>
        <color theme="1"/>
        <rFont val="Times New Roman"/>
        <charset val="134"/>
      </rPr>
      <t>10</t>
    </r>
    <r>
      <rPr>
        <sz val="11"/>
        <color theme="1"/>
        <rFont val="宋体"/>
        <charset val="134"/>
      </rPr>
      <t>月</t>
    </r>
  </si>
  <si>
    <r>
      <rPr>
        <sz val="11"/>
        <color theme="1"/>
        <rFont val="仿宋_GB2312"/>
        <charset val="134"/>
      </rPr>
      <t>①安装太阳能路灯：尹家自然村带杆路灯43盏、不带杆路灯24盏。马庄自然村带杆路灯19盏、不带杆路灯58盏。
②村庄道路硬化提升：尹家自然村混凝土路面扩宽和路两侧硬化2550</t>
    </r>
    <r>
      <rPr>
        <sz val="11"/>
        <color theme="1"/>
        <rFont val="宋体"/>
        <charset val="134"/>
      </rPr>
      <t>㎡</t>
    </r>
    <r>
      <rPr>
        <sz val="11"/>
        <color theme="1"/>
        <rFont val="仿宋_GB2312"/>
        <charset val="134"/>
      </rPr>
      <t>，尹家自然村道路铺设沥青5510</t>
    </r>
    <r>
      <rPr>
        <sz val="11"/>
        <color theme="1"/>
        <rFont val="宋体"/>
        <charset val="134"/>
      </rPr>
      <t>㎡</t>
    </r>
    <r>
      <rPr>
        <sz val="11"/>
        <color theme="1"/>
        <rFont val="仿宋_GB2312"/>
        <charset val="134"/>
      </rPr>
      <t>。
③安装健身器材：尹家自然村、马庄自然村各一套。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</si>
  <si>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</si>
  <si>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</si>
  <si>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</si>
  <si>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</si>
  <si>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</si>
  <si>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</si>
  <si>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①对沙土魏村与吴家村村内新修建主干道路实施硬化工程1290</t>
    </r>
    <r>
      <rPr>
        <sz val="11"/>
        <color theme="1"/>
        <rFont val="宋体"/>
        <charset val="134"/>
      </rPr>
      <t>㎡</t>
    </r>
    <r>
      <rPr>
        <sz val="11"/>
        <color theme="1"/>
        <rFont val="仿宋_GB2312"/>
        <charset val="134"/>
      </rPr>
      <t>；②对沙土魏村与吴家村村内新修建主干道路实施垫土方、灰土施工，修建路基2150</t>
    </r>
    <r>
      <rPr>
        <sz val="11"/>
        <color theme="1"/>
        <rFont val="宋体"/>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宋体"/>
        <charset val="134"/>
      </rPr>
      <t>㎡</t>
    </r>
    <r>
      <rPr>
        <sz val="11"/>
        <color theme="1"/>
        <rFont val="仿宋_GB2312"/>
        <charset val="134"/>
      </rPr>
      <t>；⑤盘活王家村办公室院内闲置场地，新建开放式活动广场，配备群众休闲石桌石凳4套，打造村民业余活动场所；⑥对菜园、王家村村主干道路修复提升2600</t>
    </r>
    <r>
      <rPr>
        <sz val="11"/>
        <color theme="1"/>
        <rFont val="宋体"/>
        <charset val="134"/>
      </rPr>
      <t>㎡</t>
    </r>
    <r>
      <rPr>
        <sz val="11"/>
        <color theme="1"/>
        <rFont val="仿宋_GB2312"/>
        <charset val="134"/>
      </rPr>
      <t>；⑦对菜园村村主干道路安装排水管道盖板100个；⑧对沙土魏、菜园、王家村内主干道路沿线裸露土地硬化900</t>
    </r>
    <r>
      <rPr>
        <sz val="11"/>
        <color theme="1"/>
        <rFont val="宋体"/>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</si>
  <si>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</si>
  <si>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</si>
  <si>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</si>
  <si>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</si>
  <si>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</si>
  <si>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</si>
  <si>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</si>
  <si>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</si>
  <si>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</si>
  <si>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</si>
  <si>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</si>
  <si>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</si>
  <si>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</si>
  <si>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</si>
  <si>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</si>
  <si>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</si>
  <si>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r>
      <rPr>
        <sz val="11"/>
        <color theme="1"/>
        <rFont val="仿宋_GB2312"/>
        <charset val="134"/>
      </rPr>
      <t>在梁孙村新建四条混凝土道路，分别为长</t>
    </r>
    <r>
      <rPr>
        <sz val="11"/>
        <color theme="1"/>
        <rFont val="Times New Roman"/>
        <charset val="134"/>
      </rPr>
      <t>171</t>
    </r>
    <r>
      <rPr>
        <sz val="11"/>
        <color theme="1"/>
        <rFont val="仿宋_GB2312"/>
        <charset val="134"/>
      </rPr>
      <t>米，宽</t>
    </r>
    <r>
      <rPr>
        <sz val="11"/>
        <color theme="1"/>
        <rFont val="Times New Roman"/>
        <charset val="134"/>
      </rPr>
      <t>2.5</t>
    </r>
    <r>
      <rPr>
        <sz val="11"/>
        <color theme="1"/>
        <rFont val="仿宋_GB2312"/>
        <charset val="134"/>
      </rPr>
      <t>米；长</t>
    </r>
    <r>
      <rPr>
        <sz val="11"/>
        <color theme="1"/>
        <rFont val="Times New Roman"/>
        <charset val="134"/>
      </rPr>
      <t>28</t>
    </r>
    <r>
      <rPr>
        <sz val="11"/>
        <color theme="1"/>
        <rFont val="仿宋_GB2312"/>
        <charset val="134"/>
      </rPr>
      <t>米，宽</t>
    </r>
    <r>
      <rPr>
        <sz val="11"/>
        <color theme="1"/>
        <rFont val="Times New Roman"/>
        <charset val="134"/>
      </rPr>
      <t>6</t>
    </r>
    <r>
      <rPr>
        <sz val="11"/>
        <color theme="1"/>
        <rFont val="仿宋_GB2312"/>
        <charset val="134"/>
      </rPr>
      <t>米；长</t>
    </r>
    <r>
      <rPr>
        <sz val="11"/>
        <color theme="1"/>
        <rFont val="Times New Roman"/>
        <charset val="134"/>
      </rPr>
      <t>313</t>
    </r>
    <r>
      <rPr>
        <sz val="11"/>
        <color theme="1"/>
        <rFont val="仿宋_GB2312"/>
        <charset val="134"/>
      </rPr>
      <t>米，宽</t>
    </r>
    <r>
      <rPr>
        <sz val="11"/>
        <color theme="1"/>
        <rFont val="Times New Roman"/>
        <charset val="134"/>
      </rPr>
      <t>5</t>
    </r>
    <r>
      <rPr>
        <sz val="11"/>
        <color theme="1"/>
        <rFont val="仿宋_GB2312"/>
        <charset val="134"/>
      </rPr>
      <t>米；长</t>
    </r>
    <r>
      <rPr>
        <sz val="11"/>
        <color theme="1"/>
        <rFont val="Times New Roman"/>
        <charset val="134"/>
      </rPr>
      <t>141</t>
    </r>
    <r>
      <rPr>
        <sz val="11"/>
        <color theme="1"/>
        <rFont val="仿宋_GB2312"/>
        <charset val="134"/>
      </rPr>
      <t>米，宽</t>
    </r>
    <r>
      <rPr>
        <sz val="11"/>
        <color theme="1"/>
        <rFont val="Times New Roman"/>
        <charset val="134"/>
      </rPr>
      <t>4</t>
    </r>
    <r>
      <rPr>
        <sz val="11"/>
        <color theme="1"/>
        <rFont val="仿宋_GB2312"/>
        <charset val="134"/>
      </rPr>
      <t>米，共</t>
    </r>
    <r>
      <rPr>
        <sz val="11"/>
        <color theme="1"/>
        <rFont val="Times New Roman"/>
        <charset val="134"/>
      </rPr>
      <t>2725</t>
    </r>
    <r>
      <rPr>
        <sz val="11"/>
        <color theme="1"/>
        <rFont val="仿宋_GB2312"/>
        <charset val="134"/>
      </rPr>
      <t>平方米左右。</t>
    </r>
  </si>
  <si>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</si>
  <si>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</si>
  <si>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</si>
  <si>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</si>
  <si>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 xml:space="preserve">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
</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</si>
  <si>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</si>
  <si>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</si>
  <si>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</si>
  <si>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</si>
  <si>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</si>
  <si>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r>
      <rPr>
        <sz val="11"/>
        <color theme="1"/>
        <rFont val="仿宋_GB2312"/>
        <charset val="134"/>
      </rPr>
      <t>①活动广场提升改造项目。对吉祥村1200</t>
    </r>
    <r>
      <rPr>
        <sz val="11"/>
        <color theme="1"/>
        <rFont val="宋体"/>
        <charset val="134"/>
      </rPr>
      <t>㎡</t>
    </r>
    <r>
      <rPr>
        <sz val="11"/>
        <color theme="1"/>
        <rFont val="仿宋_GB2312"/>
        <charset val="134"/>
      </rPr>
      <t>活动广场实施路面硬化、花砖铺设及20m排水管道工程，芦家村1500</t>
    </r>
    <r>
      <rPr>
        <sz val="11"/>
        <color theme="1"/>
        <rFont val="宋体"/>
        <charset val="134"/>
      </rPr>
      <t>㎡</t>
    </r>
    <r>
      <rPr>
        <sz val="11"/>
        <color theme="1"/>
        <rFont val="仿宋_GB2312"/>
        <charset val="134"/>
      </rPr>
      <t>活动广场铺设沥青路面；②村内道路改造提升项目。完成吉祥村1230</t>
    </r>
    <r>
      <rPr>
        <sz val="11"/>
        <color theme="1"/>
        <rFont val="宋体"/>
        <charset val="134"/>
      </rPr>
      <t>㎡</t>
    </r>
    <r>
      <rPr>
        <sz val="11"/>
        <color theme="1"/>
        <rFont val="仿宋_GB2312"/>
        <charset val="134"/>
      </rPr>
      <t>、芦家村816</t>
    </r>
    <r>
      <rPr>
        <sz val="11"/>
        <color theme="1"/>
        <rFont val="宋体"/>
        <charset val="134"/>
      </rPr>
      <t>㎡</t>
    </r>
    <r>
      <rPr>
        <sz val="11"/>
        <color theme="1"/>
        <rFont val="仿宋_GB2312"/>
        <charset val="134"/>
      </rPr>
      <t>的路面升级；③村内路灯安装项目。在吉祥村安装路灯150盏。④村级小型水利设施改造提升项目。针对吉祥村村级小型水利设施开展全面改造提升工作，更换水泵一处。</t>
    </r>
  </si>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</sst>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28"/>
      <color theme="1"/>
      <name val="Times New Roman"/>
      <charset val="134"/>
    </font>
    <font>
      <sz val="14"/>
      <color theme="1"/>
      <name val="仿宋_GB2312"/>
      <charset val="134"/>
    </font>
    <font>
      <sz val="14"/>
      <color theme="1"/>
      <name val="Times New Roman"/>
      <charset val="134"/>
    </font>
    <font>
      <sz val="11"/>
      <name val="仿宋_GB2312"/>
      <charset val="134"/>
    </font>
    <font>
      <sz val="10"/>
      <color theme="1"/>
      <name val="仿宋_GB2312"/>
      <charset val="134"/>
    </font>
    <font>
      <sz val="10"/>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0"/>
      <color theme="1"/>
      <name val="宋体"/>
      <charset val="134"/>
    </font>
    <font>
      <sz val="11"/>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2" fillId="11" borderId="10" applyNumberFormat="0" applyAlignment="0" applyProtection="0">
      <alignment vertical="center"/>
    </xf>
    <xf numFmtId="0" fontId="23" fillId="11" borderId="6" applyNumberFormat="0" applyAlignment="0" applyProtection="0">
      <alignment vertical="center"/>
    </xf>
    <xf numFmtId="0" fontId="24"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9"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abSelected="1" workbookViewId="0">
      <selection activeCell="A1" sqref="$A1:$XFD1048576"/>
    </sheetView>
  </sheetViews>
  <sheetFormatPr defaultColWidth="9" defaultRowHeight="15"/>
  <cols>
    <col min="1" max="1" width="9" style="1"/>
    <col min="2" max="2" width="12.375" style="1" customWidth="1"/>
    <col min="3" max="3" width="11.625" style="4" customWidth="1"/>
    <col min="4" max="4" width="10.8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6384" width="9" style="1"/>
  </cols>
  <sheetData>
    <row r="1" s="1" customFormat="1" customHeight="1" spans="1:16">
      <c r="A1" s="5" t="s">
        <v>0</v>
      </c>
      <c r="B1" s="5"/>
      <c r="C1" s="5"/>
      <c r="D1" s="5"/>
      <c r="E1" s="6"/>
      <c r="F1" s="5"/>
      <c r="G1" s="6"/>
      <c r="H1" s="6"/>
      <c r="I1" s="6"/>
      <c r="J1" s="6"/>
      <c r="K1" s="6"/>
      <c r="L1" s="6"/>
      <c r="M1" s="5"/>
      <c r="N1" s="5"/>
      <c r="O1" s="5"/>
      <c r="P1" s="5"/>
    </row>
    <row r="2" s="1" customFormat="1" ht="46" customHeight="1" spans="1:16">
      <c r="A2" s="5"/>
      <c r="B2" s="5"/>
      <c r="C2" s="5"/>
      <c r="D2" s="5"/>
      <c r="E2" s="6"/>
      <c r="F2" s="5"/>
      <c r="G2" s="6"/>
      <c r="H2" s="6"/>
      <c r="I2" s="6"/>
      <c r="J2" s="6"/>
      <c r="K2" s="6"/>
      <c r="L2" s="6"/>
      <c r="M2" s="5"/>
      <c r="N2" s="5"/>
      <c r="O2" s="5"/>
      <c r="P2" s="5"/>
    </row>
    <row r="3" s="1" customFormat="1" ht="20.25" customHeight="1" spans="1:16">
      <c r="A3" s="7" t="s">
        <v>1</v>
      </c>
      <c r="B3" s="7" t="s">
        <v>2</v>
      </c>
      <c r="C3" s="7" t="s">
        <v>3</v>
      </c>
      <c r="D3" s="7" t="s">
        <v>4</v>
      </c>
      <c r="E3" s="8" t="s">
        <v>5</v>
      </c>
      <c r="F3" s="9" t="s">
        <v>6</v>
      </c>
      <c r="G3" s="10" t="s">
        <v>7</v>
      </c>
      <c r="H3" s="10"/>
      <c r="I3" s="10"/>
      <c r="J3" s="10"/>
      <c r="K3" s="10"/>
      <c r="L3" s="10"/>
      <c r="M3" s="9" t="s">
        <v>8</v>
      </c>
      <c r="N3" s="9" t="s">
        <v>9</v>
      </c>
      <c r="O3" s="9"/>
      <c r="P3" s="9" t="s">
        <v>10</v>
      </c>
    </row>
    <row r="4" s="1" customFormat="1" ht="70" customHeight="1" spans="1:16">
      <c r="A4" s="11"/>
      <c r="B4" s="11"/>
      <c r="C4" s="11"/>
      <c r="D4" s="11"/>
      <c r="E4" s="12"/>
      <c r="F4" s="9"/>
      <c r="G4" s="12" t="s">
        <v>11</v>
      </c>
      <c r="H4" s="12" t="s">
        <v>12</v>
      </c>
      <c r="I4" s="12" t="s">
        <v>13</v>
      </c>
      <c r="J4" s="12" t="s">
        <v>14</v>
      </c>
      <c r="K4" s="12" t="s">
        <v>15</v>
      </c>
      <c r="L4" s="10" t="s">
        <v>16</v>
      </c>
      <c r="M4" s="9"/>
      <c r="N4" s="9" t="s">
        <v>17</v>
      </c>
      <c r="O4" s="9" t="s">
        <v>18</v>
      </c>
      <c r="P4" s="9"/>
    </row>
    <row r="5" s="1" customFormat="1" ht="134.25" spans="1:16">
      <c r="A5" s="13">
        <v>1</v>
      </c>
      <c r="B5" s="13" t="s">
        <v>19</v>
      </c>
      <c r="C5" s="13" t="s">
        <v>20</v>
      </c>
      <c r="D5" s="13" t="s">
        <v>21</v>
      </c>
      <c r="E5" s="13" t="s">
        <v>22</v>
      </c>
      <c r="F5" s="14" t="s">
        <v>23</v>
      </c>
      <c r="G5" s="13">
        <v>360</v>
      </c>
      <c r="H5" s="13">
        <v>360</v>
      </c>
      <c r="I5" s="13"/>
      <c r="J5" s="13"/>
      <c r="K5" s="13"/>
      <c r="L5" s="13"/>
      <c r="M5" s="13" t="s">
        <v>24</v>
      </c>
      <c r="N5" s="13">
        <v>3</v>
      </c>
      <c r="O5" s="13">
        <v>4092</v>
      </c>
      <c r="P5" s="13" t="s">
        <v>25</v>
      </c>
    </row>
    <row r="6" s="1" customFormat="1" ht="99.75" spans="1:16">
      <c r="A6" s="13">
        <v>2</v>
      </c>
      <c r="B6" s="13" t="s">
        <v>26</v>
      </c>
      <c r="C6" s="13" t="s">
        <v>20</v>
      </c>
      <c r="D6" s="15" t="s">
        <v>27</v>
      </c>
      <c r="E6" s="13" t="s">
        <v>22</v>
      </c>
      <c r="F6" s="14" t="s">
        <v>28</v>
      </c>
      <c r="G6" s="13">
        <v>270</v>
      </c>
      <c r="H6" s="13">
        <v>240</v>
      </c>
      <c r="I6" s="13"/>
      <c r="J6" s="13"/>
      <c r="K6" s="13"/>
      <c r="L6" s="13">
        <v>30</v>
      </c>
      <c r="M6" s="13" t="s">
        <v>29</v>
      </c>
      <c r="N6" s="13">
        <v>1</v>
      </c>
      <c r="O6" s="13">
        <v>3366</v>
      </c>
      <c r="P6" s="13" t="s">
        <v>30</v>
      </c>
    </row>
    <row r="7" s="1" customFormat="1" ht="409" customHeight="1" spans="1:16">
      <c r="A7" s="13">
        <v>3</v>
      </c>
      <c r="B7" s="13" t="s">
        <v>31</v>
      </c>
      <c r="C7" s="13" t="s">
        <v>20</v>
      </c>
      <c r="D7" s="15" t="s">
        <v>32</v>
      </c>
      <c r="E7" s="13" t="s">
        <v>22</v>
      </c>
      <c r="F7" s="14" t="s">
        <v>33</v>
      </c>
      <c r="G7" s="13">
        <v>2300</v>
      </c>
      <c r="H7" s="13">
        <v>400</v>
      </c>
      <c r="I7" s="13">
        <v>1500</v>
      </c>
      <c r="J7" s="13">
        <v>200</v>
      </c>
      <c r="K7" s="13">
        <v>200</v>
      </c>
      <c r="L7" s="13"/>
      <c r="M7" s="13" t="s">
        <v>34</v>
      </c>
      <c r="N7" s="13">
        <v>5</v>
      </c>
      <c r="O7" s="13">
        <v>5616</v>
      </c>
      <c r="P7" s="13" t="s">
        <v>35</v>
      </c>
    </row>
    <row r="8" s="1" customFormat="1" ht="127" customHeight="1" spans="1:16">
      <c r="A8" s="13">
        <v>4</v>
      </c>
      <c r="B8" s="13" t="s">
        <v>36</v>
      </c>
      <c r="C8" s="13" t="s">
        <v>20</v>
      </c>
      <c r="D8" s="15" t="s">
        <v>27</v>
      </c>
      <c r="E8" s="13" t="s">
        <v>22</v>
      </c>
      <c r="F8" s="14" t="s">
        <v>37</v>
      </c>
      <c r="G8" s="13">
        <v>100</v>
      </c>
      <c r="H8" s="13"/>
      <c r="I8" s="13"/>
      <c r="J8" s="13">
        <v>100</v>
      </c>
      <c r="K8" s="13"/>
      <c r="L8" s="13"/>
      <c r="M8" s="21" t="s">
        <v>38</v>
      </c>
      <c r="N8" s="13">
        <v>1</v>
      </c>
      <c r="O8" s="13">
        <v>3366</v>
      </c>
      <c r="P8" s="14" t="s">
        <v>35</v>
      </c>
    </row>
    <row r="9" s="2" customFormat="1" ht="381" customHeight="1" spans="1:16">
      <c r="A9" s="13">
        <v>5</v>
      </c>
      <c r="B9" s="16" t="s">
        <v>39</v>
      </c>
      <c r="C9" s="15" t="s">
        <v>40</v>
      </c>
      <c r="D9" s="15" t="s">
        <v>41</v>
      </c>
      <c r="E9" s="13" t="s">
        <v>22</v>
      </c>
      <c r="F9" s="17" t="s">
        <v>42</v>
      </c>
      <c r="G9" s="13">
        <v>400</v>
      </c>
      <c r="H9" s="13"/>
      <c r="I9" s="13"/>
      <c r="J9" s="13">
        <v>400</v>
      </c>
      <c r="K9" s="13"/>
      <c r="L9" s="13"/>
      <c r="M9" s="17" t="s">
        <v>43</v>
      </c>
      <c r="N9" s="15">
        <v>2</v>
      </c>
      <c r="O9" s="15">
        <v>2706</v>
      </c>
      <c r="P9" s="15" t="s">
        <v>44</v>
      </c>
    </row>
    <row r="10" s="2" customFormat="1" ht="409" customHeight="1" spans="1:16">
      <c r="A10" s="13">
        <v>6</v>
      </c>
      <c r="B10" s="16" t="s">
        <v>45</v>
      </c>
      <c r="C10" s="15" t="s">
        <v>40</v>
      </c>
      <c r="D10" s="15" t="s">
        <v>46</v>
      </c>
      <c r="E10" s="13" t="s">
        <v>22</v>
      </c>
      <c r="F10" s="18" t="s">
        <v>47</v>
      </c>
      <c r="G10" s="13">
        <v>500</v>
      </c>
      <c r="H10" s="13"/>
      <c r="I10" s="13"/>
      <c r="J10" s="13">
        <v>500</v>
      </c>
      <c r="K10" s="13"/>
      <c r="L10" s="13"/>
      <c r="M10" s="17" t="s">
        <v>48</v>
      </c>
      <c r="N10" s="15">
        <v>2</v>
      </c>
      <c r="O10" s="15">
        <v>1766</v>
      </c>
      <c r="P10" s="15" t="s">
        <v>44</v>
      </c>
    </row>
    <row r="11" s="2" customFormat="1" ht="300" customHeight="1" spans="1:16">
      <c r="A11" s="13">
        <v>7</v>
      </c>
      <c r="B11" s="16" t="s">
        <v>49</v>
      </c>
      <c r="C11" s="15" t="s">
        <v>40</v>
      </c>
      <c r="D11" s="15" t="s">
        <v>50</v>
      </c>
      <c r="E11" s="13" t="s">
        <v>22</v>
      </c>
      <c r="F11" s="17" t="s">
        <v>51</v>
      </c>
      <c r="G11" s="13">
        <v>100</v>
      </c>
      <c r="H11" s="13"/>
      <c r="I11" s="13"/>
      <c r="J11" s="13">
        <v>100</v>
      </c>
      <c r="K11" s="13"/>
      <c r="L11" s="13"/>
      <c r="M11" s="17" t="s">
        <v>52</v>
      </c>
      <c r="N11" s="15">
        <v>1</v>
      </c>
      <c r="O11" s="15">
        <v>832</v>
      </c>
      <c r="P11" s="15" t="s">
        <v>44</v>
      </c>
    </row>
    <row r="12" s="2" customFormat="1" ht="288" customHeight="1" spans="1:16">
      <c r="A12" s="13">
        <v>8</v>
      </c>
      <c r="B12" s="16" t="s">
        <v>53</v>
      </c>
      <c r="C12" s="15" t="s">
        <v>40</v>
      </c>
      <c r="D12" s="15" t="s">
        <v>46</v>
      </c>
      <c r="E12" s="13" t="s">
        <v>22</v>
      </c>
      <c r="F12" s="17" t="s">
        <v>54</v>
      </c>
      <c r="G12" s="13">
        <v>200</v>
      </c>
      <c r="H12" s="13"/>
      <c r="I12" s="13"/>
      <c r="J12" s="13">
        <v>200</v>
      </c>
      <c r="K12" s="13"/>
      <c r="L12" s="13"/>
      <c r="M12" s="17" t="s">
        <v>55</v>
      </c>
      <c r="N12" s="15">
        <v>2</v>
      </c>
      <c r="O12" s="15">
        <v>1766</v>
      </c>
      <c r="P12" s="15" t="s">
        <v>56</v>
      </c>
    </row>
    <row r="13" s="2" customFormat="1" ht="270.75" spans="1:16">
      <c r="A13" s="13">
        <v>9</v>
      </c>
      <c r="B13" s="15" t="s">
        <v>57</v>
      </c>
      <c r="C13" s="15" t="s">
        <v>40</v>
      </c>
      <c r="D13" s="15" t="s">
        <v>58</v>
      </c>
      <c r="E13" s="13" t="s">
        <v>22</v>
      </c>
      <c r="F13" s="17" t="s">
        <v>59</v>
      </c>
      <c r="G13" s="13">
        <v>300</v>
      </c>
      <c r="H13" s="13"/>
      <c r="I13" s="13"/>
      <c r="J13" s="13">
        <v>300</v>
      </c>
      <c r="K13" s="13"/>
      <c r="L13" s="13"/>
      <c r="M13" s="17" t="s">
        <v>60</v>
      </c>
      <c r="N13" s="15">
        <v>3</v>
      </c>
      <c r="O13" s="15">
        <v>3464</v>
      </c>
      <c r="P13" s="19" t="s">
        <v>61</v>
      </c>
    </row>
    <row r="14" s="1" customFormat="1" ht="202" customHeight="1" spans="1:16">
      <c r="A14" s="13">
        <v>10</v>
      </c>
      <c r="B14" s="15" t="s">
        <v>62</v>
      </c>
      <c r="C14" s="15" t="s">
        <v>63</v>
      </c>
      <c r="D14" s="15" t="s">
        <v>64</v>
      </c>
      <c r="E14" s="14" t="s">
        <v>65</v>
      </c>
      <c r="F14" s="19" t="s">
        <v>66</v>
      </c>
      <c r="G14" s="13">
        <v>99.88</v>
      </c>
      <c r="H14" s="13"/>
      <c r="I14" s="13"/>
      <c r="J14" s="13">
        <v>56</v>
      </c>
      <c r="K14" s="13"/>
      <c r="L14" s="13">
        <v>43.88</v>
      </c>
      <c r="M14" s="17" t="s">
        <v>67</v>
      </c>
      <c r="N14" s="13">
        <v>1</v>
      </c>
      <c r="O14" s="13">
        <v>1611</v>
      </c>
      <c r="P14" s="19" t="s">
        <v>68</v>
      </c>
    </row>
    <row r="15" s="1" customFormat="1" ht="365.25" spans="1:16">
      <c r="A15" s="13">
        <v>11</v>
      </c>
      <c r="B15" s="15" t="s">
        <v>69</v>
      </c>
      <c r="C15" s="15" t="s">
        <v>70</v>
      </c>
      <c r="D15" s="15" t="s">
        <v>71</v>
      </c>
      <c r="E15" s="14" t="s">
        <v>72</v>
      </c>
      <c r="F15" s="19" t="s">
        <v>73</v>
      </c>
      <c r="G15" s="13">
        <v>130.45</v>
      </c>
      <c r="H15" s="13"/>
      <c r="I15" s="13"/>
      <c r="J15" s="13"/>
      <c r="K15" s="13">
        <v>100</v>
      </c>
      <c r="L15" s="13">
        <v>30.45</v>
      </c>
      <c r="M15" s="17" t="s">
        <v>74</v>
      </c>
      <c r="N15" s="13">
        <v>1</v>
      </c>
      <c r="O15" s="13">
        <v>1089</v>
      </c>
      <c r="P15" s="19" t="s">
        <v>75</v>
      </c>
    </row>
    <row r="16" s="1" customFormat="1" ht="203.25" spans="1:16">
      <c r="A16" s="13">
        <v>12</v>
      </c>
      <c r="B16" s="20" t="s">
        <v>76</v>
      </c>
      <c r="C16" s="15" t="s">
        <v>77</v>
      </c>
      <c r="D16" s="15" t="s">
        <v>78</v>
      </c>
      <c r="E16" s="14" t="s">
        <v>22</v>
      </c>
      <c r="F16" s="19" t="s">
        <v>79</v>
      </c>
      <c r="G16" s="13">
        <v>120</v>
      </c>
      <c r="H16" s="13"/>
      <c r="I16" s="13"/>
      <c r="J16" s="13"/>
      <c r="K16" s="13">
        <v>100</v>
      </c>
      <c r="L16" s="13">
        <v>20</v>
      </c>
      <c r="M16" s="17" t="s">
        <v>80</v>
      </c>
      <c r="N16" s="13">
        <v>1</v>
      </c>
      <c r="O16" s="13">
        <v>1465</v>
      </c>
      <c r="P16" s="19" t="s">
        <v>81</v>
      </c>
    </row>
    <row r="17" s="3" customFormat="1" ht="258" customHeight="1" spans="1:16">
      <c r="A17" s="13">
        <v>13</v>
      </c>
      <c r="B17" s="13" t="s">
        <v>82</v>
      </c>
      <c r="C17" s="13" t="s">
        <v>83</v>
      </c>
      <c r="D17" s="13" t="s">
        <v>84</v>
      </c>
      <c r="E17" s="13" t="s">
        <v>72</v>
      </c>
      <c r="F17" s="15" t="s">
        <v>85</v>
      </c>
      <c r="G17" s="13">
        <v>100</v>
      </c>
      <c r="H17" s="13"/>
      <c r="I17" s="13"/>
      <c r="J17" s="13"/>
      <c r="K17" s="22">
        <v>89.80683</v>
      </c>
      <c r="L17" s="13">
        <f>G17-K17</f>
        <v>10.19317</v>
      </c>
      <c r="M17" s="14" t="s">
        <v>86</v>
      </c>
      <c r="N17" s="13">
        <v>4</v>
      </c>
      <c r="O17" s="13">
        <v>4306</v>
      </c>
      <c r="P17" s="14" t="s">
        <v>87</v>
      </c>
    </row>
    <row r="18" s="3" customFormat="1" ht="139" customHeight="1" spans="1:16">
      <c r="A18" s="13">
        <v>14</v>
      </c>
      <c r="B18" s="13" t="s">
        <v>88</v>
      </c>
      <c r="C18" s="13" t="s">
        <v>83</v>
      </c>
      <c r="D18" s="13" t="s">
        <v>89</v>
      </c>
      <c r="E18" s="13" t="s">
        <v>72</v>
      </c>
      <c r="F18" s="13" t="s">
        <v>90</v>
      </c>
      <c r="G18" s="13">
        <v>72.9</v>
      </c>
      <c r="H18" s="13"/>
      <c r="I18" s="13"/>
      <c r="J18" s="13">
        <v>56</v>
      </c>
      <c r="K18" s="13"/>
      <c r="L18" s="13">
        <v>16.9</v>
      </c>
      <c r="M18" s="13" t="s">
        <v>91</v>
      </c>
      <c r="N18" s="13">
        <v>1</v>
      </c>
      <c r="O18" s="13">
        <v>1568</v>
      </c>
      <c r="P18" s="14" t="s">
        <v>87</v>
      </c>
    </row>
    <row r="19" s="1" customFormat="1" ht="122.25" spans="1:16">
      <c r="A19" s="13">
        <v>15</v>
      </c>
      <c r="B19" s="19" t="s">
        <v>92</v>
      </c>
      <c r="C19" s="15" t="s">
        <v>93</v>
      </c>
      <c r="D19" s="15" t="s">
        <v>94</v>
      </c>
      <c r="E19" s="14" t="s">
        <v>72</v>
      </c>
      <c r="F19" s="19" t="s">
        <v>95</v>
      </c>
      <c r="G19" s="13">
        <f>K19+L19</f>
        <v>119.7</v>
      </c>
      <c r="H19" s="13"/>
      <c r="I19" s="13"/>
      <c r="J19" s="13"/>
      <c r="K19" s="13">
        <v>110</v>
      </c>
      <c r="L19" s="13">
        <v>9.7</v>
      </c>
      <c r="M19" s="17" t="s">
        <v>96</v>
      </c>
      <c r="N19" s="13">
        <v>2</v>
      </c>
      <c r="O19" s="13">
        <v>2000</v>
      </c>
      <c r="P19" s="19" t="s">
        <v>97</v>
      </c>
    </row>
    <row r="20" s="1" customFormat="1" ht="100" customHeight="1" spans="1:16">
      <c r="A20" s="13">
        <v>16</v>
      </c>
      <c r="B20" s="15" t="s">
        <v>98</v>
      </c>
      <c r="C20" s="15" t="s">
        <v>99</v>
      </c>
      <c r="D20" s="15" t="s">
        <v>100</v>
      </c>
      <c r="E20" s="14" t="s">
        <v>72</v>
      </c>
      <c r="F20" s="19" t="s">
        <v>101</v>
      </c>
      <c r="G20" s="13">
        <f>K20+L20</f>
        <v>82.51</v>
      </c>
      <c r="H20" s="13"/>
      <c r="I20" s="13"/>
      <c r="J20" s="13"/>
      <c r="K20" s="13">
        <v>80</v>
      </c>
      <c r="L20" s="13">
        <v>2.51</v>
      </c>
      <c r="M20" s="17" t="s">
        <v>102</v>
      </c>
      <c r="N20" s="13">
        <v>2</v>
      </c>
      <c r="O20" s="13">
        <v>1780</v>
      </c>
      <c r="P20" s="19" t="s">
        <v>103</v>
      </c>
    </row>
    <row r="21" s="1" customFormat="1" ht="135.75" spans="1:16">
      <c r="A21" s="13">
        <v>17</v>
      </c>
      <c r="B21" s="15" t="s">
        <v>104</v>
      </c>
      <c r="C21" s="15" t="s">
        <v>105</v>
      </c>
      <c r="D21" s="15" t="s">
        <v>106</v>
      </c>
      <c r="E21" s="14" t="s">
        <v>72</v>
      </c>
      <c r="F21" s="19" t="s">
        <v>107</v>
      </c>
      <c r="G21" s="13">
        <v>146.85</v>
      </c>
      <c r="H21" s="13"/>
      <c r="I21" s="13"/>
      <c r="J21" s="13"/>
      <c r="K21" s="13">
        <v>110</v>
      </c>
      <c r="L21" s="13">
        <v>36.85</v>
      </c>
      <c r="M21" s="17" t="s">
        <v>108</v>
      </c>
      <c r="N21" s="13">
        <v>2</v>
      </c>
      <c r="O21" s="13">
        <v>2000</v>
      </c>
      <c r="P21" s="19" t="s">
        <v>109</v>
      </c>
    </row>
  </sheetData>
  <mergeCells count="11">
    <mergeCell ref="G3:L3"/>
    <mergeCell ref="N3:O3"/>
    <mergeCell ref="A3:A4"/>
    <mergeCell ref="B3:B4"/>
    <mergeCell ref="C3:C4"/>
    <mergeCell ref="D3:D4"/>
    <mergeCell ref="E3:E4"/>
    <mergeCell ref="F3:F4"/>
    <mergeCell ref="M3:M4"/>
    <mergeCell ref="P3:P4"/>
    <mergeCell ref="A1:P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衔接资金项目清单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2025-06-30T06:45:00Z</dcterms:created>
  <dcterms:modified xsi:type="dcterms:W3CDTF">2025-07-23T10:31:25Z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2052-11.1.0.11875</vt:lpwstr>
  </property>
</Properties>
</file>