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<sst xmlns="http://schemas.openxmlformats.org/spreadsheetml/2006/main" count="32" uniqueCount="28">
  <si>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2026年常态化帮扶资金分配表</t>
  </si>
  <si>
    <t>单位</t>
  </si>
  <si>
    <t>总计</t>
  </si>
  <si>
    <t>中央资金</t>
  </si>
  <si>
    <t>省级资金</t>
  </si>
  <si>
    <t>市级资金</t>
  </si>
  <si>
    <t>县级资金</t>
  </si>
  <si>
    <t>合计</t>
  </si>
  <si>
    <t>巩固拓展脱贫攻坚成果和
乡村振兴任务</t>
  </si>
  <si>
    <t>雨露计划</t>
  </si>
  <si>
    <t>乡村公益性岗位</t>
  </si>
  <si>
    <t>市级乡村振兴片区</t>
  </si>
  <si>
    <t>常态化帮扶统筹资金</t>
  </si>
  <si>
    <t>绩效评价奖励</t>
  </si>
  <si>
    <t>巩固拓展脱贫攻坚成果和
乡村振兴</t>
  </si>
  <si>
    <t>项目管理费</t>
  </si>
  <si>
    <t>跨省就业一次性交通补助</t>
  </si>
  <si>
    <t>农业农村局</t>
  </si>
  <si>
    <t>人社局</t>
  </si>
  <si>
    <t>田镇街道</t>
  </si>
  <si>
    <t>芦湖街道</t>
  </si>
  <si>
    <t>青城镇</t>
  </si>
  <si>
    <t>高城镇</t>
  </si>
  <si>
    <t>黑里寨镇</t>
  </si>
  <si>
    <t>唐坊镇</t>
  </si>
  <si>
    <t>常家镇</t>
  </si>
  <si>
    <t>花沟镇</t>
  </si>
  <si>
    <t>木李镇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</si>
</sst>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26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80" zoomScaleNormal="80" workbookViewId="0">
      <selection activeCell="Y10" sqref="Y10"/>
    </sheetView>
  </sheetViews>
  <sheetFormatPr defaultColWidth="9" defaultRowHeight="14.25"/>
  <cols>
    <col min="1" max="2" width="12.375" customWidth="1"/>
    <col min="4" max="4" width="13.25" customWidth="1"/>
    <col min="7" max="7" width="11.5583333333333" customWidth="1"/>
    <col min="8" max="8" width="10.375"/>
    <col min="9" max="9" width="13.1166666666667" customWidth="1"/>
    <col min="10" max="10" width="11.125" customWidth="1"/>
    <col min="11" max="11" width="9.675" customWidth="1"/>
    <col min="12" max="12" width="11.625"/>
    <col min="13" max="13" width="15.4666666666667" customWidth="1"/>
    <col min="14" max="14" width="11.375" customWidth="1"/>
    <col min="15" max="15" width="12.8083333333333" customWidth="1"/>
  </cols>
  <sheetData>
    <row r="1" ht="4" customHeight="1"/>
    <row r="2" ht="33" customHeight="1" spans="1: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35" customHeight="1" spans="1:15">
      <c r="A3" s="4" t="s">
        <v>1</v>
      </c>
      <c r="B3" s="5" t="s">
        <v>2</v>
      </c>
      <c r="C3" s="5" t="s">
        <v>3</v>
      </c>
      <c r="D3" s="5"/>
      <c r="E3" s="12" t="s">
        <v>4</v>
      </c>
      <c r="F3" s="13"/>
      <c r="G3" s="13"/>
      <c r="H3" s="12" t="s">
        <v>5</v>
      </c>
      <c r="I3" s="13"/>
      <c r="J3" s="13"/>
      <c r="K3" s="14"/>
      <c r="L3" s="5" t="s">
        <v>6</v>
      </c>
      <c r="M3" s="5"/>
      <c r="N3" s="5"/>
      <c r="O3" s="5"/>
    </row>
    <row r="4" s="1" customFormat="1" ht="45" customHeight="1" spans="1:15">
      <c r="A4" s="6"/>
      <c r="B4" s="5"/>
      <c r="C4" s="5" t="s">
        <v>7</v>
      </c>
      <c r="D4" s="7" t="s">
        <v>8</v>
      </c>
      <c r="E4" s="5" t="s">
        <v>7</v>
      </c>
      <c r="F4" s="5" t="s">
        <v>9</v>
      </c>
      <c r="G4" s="7" t="s">
        <v>10</v>
      </c>
      <c r="H4" s="5" t="s">
        <v>7</v>
      </c>
      <c r="I4" s="7" t="s">
        <v>11</v>
      </c>
      <c r="J4" s="7" t="s">
        <v>12</v>
      </c>
      <c r="K4" s="7" t="s">
        <v>13</v>
      </c>
      <c r="L4" s="5" t="s">
        <v>7</v>
      </c>
      <c r="M4" s="7" t="s">
        <v>14</v>
      </c>
      <c r="N4" s="5" t="s">
        <v>15</v>
      </c>
      <c r="O4" s="7" t="s">
        <v>16</v>
      </c>
    </row>
    <row r="5" s="2" customFormat="1" ht="50" customHeight="1" spans="1:15">
      <c r="A5" s="8" t="s">
        <v>2</v>
      </c>
      <c r="B5" s="9">
        <f>C5+E5+H5+L5</f>
        <v>2867</v>
      </c>
      <c r="C5" s="9">
        <v>41</v>
      </c>
      <c r="D5" s="9">
        <v>41</v>
      </c>
      <c r="E5" s="9">
        <v>146</v>
      </c>
      <c r="F5" s="9">
        <v>48</v>
      </c>
      <c r="G5" s="9">
        <v>98</v>
      </c>
      <c r="H5" s="9">
        <v>1730</v>
      </c>
      <c r="I5" s="9">
        <v>1350</v>
      </c>
      <c r="J5" s="9">
        <v>272</v>
      </c>
      <c r="K5" s="15">
        <v>108</v>
      </c>
      <c r="L5" s="9">
        <v>950</v>
      </c>
      <c r="M5" s="9">
        <v>854.93808</v>
      </c>
      <c r="N5" s="9">
        <v>95</v>
      </c>
      <c r="O5" s="9">
        <v>0.06192</v>
      </c>
    </row>
    <row r="6" s="2" customFormat="1" ht="50" customHeight="1" spans="1:15">
      <c r="A6" s="8" t="s">
        <v>17</v>
      </c>
      <c r="B6" s="9">
        <f>C6+E6+H6+L6</f>
        <v>143.06192</v>
      </c>
      <c r="C6" s="9"/>
      <c r="D6" s="9"/>
      <c r="E6" s="9">
        <v>48</v>
      </c>
      <c r="F6" s="9">
        <v>48</v>
      </c>
      <c r="G6" s="9"/>
      <c r="H6" s="9"/>
      <c r="I6" s="9"/>
      <c r="J6" s="9"/>
      <c r="K6" s="9"/>
      <c r="L6" s="9">
        <f>N6+O6</f>
        <v>95.06192</v>
      </c>
      <c r="M6" s="9"/>
      <c r="N6" s="9">
        <v>95</v>
      </c>
      <c r="O6" s="9">
        <v>0.06192</v>
      </c>
    </row>
    <row r="7" s="2" customFormat="1" ht="50" customHeight="1" spans="1:15">
      <c r="A7" s="8" t="s">
        <v>18</v>
      </c>
      <c r="B7" s="9">
        <f>C7+E7+H7+L7</f>
        <v>98</v>
      </c>
      <c r="C7" s="9"/>
      <c r="D7" s="10"/>
      <c r="E7" s="9">
        <v>98</v>
      </c>
      <c r="F7" s="9"/>
      <c r="G7" s="9">
        <v>98</v>
      </c>
      <c r="H7" s="9"/>
      <c r="I7" s="16"/>
      <c r="J7" s="16"/>
      <c r="K7" s="16"/>
      <c r="L7" s="9"/>
      <c r="M7" s="9"/>
      <c r="N7" s="9"/>
      <c r="O7" s="10"/>
    </row>
    <row r="8" s="2" customFormat="1" ht="50" customHeight="1" spans="1:15">
      <c r="A8" s="8" t="s">
        <v>19</v>
      </c>
      <c r="B8" s="9">
        <f>C8+E8+H8+L8</f>
        <v>1350</v>
      </c>
      <c r="C8" s="9"/>
      <c r="D8" s="10"/>
      <c r="E8" s="9"/>
      <c r="F8" s="9"/>
      <c r="G8" s="9"/>
      <c r="H8" s="9">
        <v>1350</v>
      </c>
      <c r="I8" s="9">
        <v>1350</v>
      </c>
      <c r="J8" s="16"/>
      <c r="K8" s="9"/>
      <c r="L8" s="9"/>
      <c r="M8" s="9"/>
      <c r="N8" s="9"/>
      <c r="O8" s="10"/>
    </row>
    <row r="9" s="2" customFormat="1" ht="50" customHeight="1" spans="1:15">
      <c r="A9" s="8" t="s">
        <v>20</v>
      </c>
      <c r="B9" s="9">
        <f>C9+E9+H9+L9</f>
        <v>130</v>
      </c>
      <c r="C9" s="9"/>
      <c r="D9" s="10"/>
      <c r="E9" s="10"/>
      <c r="F9" s="10"/>
      <c r="G9" s="10"/>
      <c r="H9" s="9"/>
      <c r="I9" s="10"/>
      <c r="J9" s="10"/>
      <c r="K9" s="9"/>
      <c r="L9" s="17">
        <v>130</v>
      </c>
      <c r="M9" s="9">
        <v>130</v>
      </c>
      <c r="N9" s="10"/>
      <c r="O9" s="10"/>
    </row>
    <row r="10" s="2" customFormat="1" ht="50" customHeight="1" spans="1:15">
      <c r="A10" s="8" t="s">
        <v>21</v>
      </c>
      <c r="B10" s="9">
        <v>41</v>
      </c>
      <c r="C10" s="9">
        <v>41</v>
      </c>
      <c r="D10" s="11">
        <v>41</v>
      </c>
      <c r="E10" s="10"/>
      <c r="F10" s="10"/>
      <c r="G10" s="10"/>
      <c r="H10" s="9"/>
      <c r="I10" s="10"/>
      <c r="J10" s="10"/>
      <c r="K10" s="9"/>
      <c r="L10" s="17"/>
      <c r="M10" s="9"/>
      <c r="N10" s="10"/>
      <c r="O10" s="10"/>
    </row>
    <row r="11" s="2" customFormat="1" ht="50" customHeight="1" spans="1:15">
      <c r="A11" s="8" t="s">
        <v>22</v>
      </c>
      <c r="B11" s="9">
        <f t="shared" ref="B11:B16" si="0">C11+E11+H11+L11</f>
        <v>100</v>
      </c>
      <c r="C11" s="10"/>
      <c r="D11" s="10"/>
      <c r="E11" s="10"/>
      <c r="F11" s="10"/>
      <c r="G11" s="10"/>
      <c r="H11" s="9"/>
      <c r="I11" s="10"/>
      <c r="J11" s="10"/>
      <c r="K11" s="9"/>
      <c r="L11" s="17">
        <v>100</v>
      </c>
      <c r="M11" s="17">
        <v>100</v>
      </c>
      <c r="N11" s="10"/>
      <c r="O11" s="10"/>
    </row>
    <row r="12" s="2" customFormat="1" ht="50" customHeight="1" spans="1:15">
      <c r="A12" s="8" t="s">
        <v>23</v>
      </c>
      <c r="B12" s="9">
        <f t="shared" si="0"/>
        <v>324.93808</v>
      </c>
      <c r="C12" s="9"/>
      <c r="D12" s="9"/>
      <c r="E12" s="10"/>
      <c r="F12" s="10"/>
      <c r="G12" s="10"/>
      <c r="H12" s="9">
        <v>272</v>
      </c>
      <c r="I12" s="9"/>
      <c r="J12" s="9">
        <v>272</v>
      </c>
      <c r="K12" s="9"/>
      <c r="L12" s="17">
        <v>52.93808</v>
      </c>
      <c r="M12" s="17">
        <v>52.93808</v>
      </c>
      <c r="N12" s="10"/>
      <c r="O12" s="10"/>
    </row>
    <row r="13" s="2" customFormat="1" ht="50" customHeight="1" spans="1:15">
      <c r="A13" s="8" t="s">
        <v>24</v>
      </c>
      <c r="B13" s="9">
        <f t="shared" si="0"/>
        <v>130</v>
      </c>
      <c r="C13" s="10"/>
      <c r="D13" s="10"/>
      <c r="E13" s="9"/>
      <c r="F13" s="9"/>
      <c r="G13" s="10"/>
      <c r="H13" s="9"/>
      <c r="I13" s="10"/>
      <c r="J13" s="10"/>
      <c r="K13" s="9"/>
      <c r="L13" s="17">
        <v>130</v>
      </c>
      <c r="M13" s="17">
        <v>130</v>
      </c>
      <c r="N13" s="10"/>
      <c r="O13" s="10"/>
    </row>
    <row r="14" s="2" customFormat="1" ht="50" customHeight="1" spans="1:15">
      <c r="A14" s="8" t="s">
        <v>25</v>
      </c>
      <c r="B14" s="9">
        <f t="shared" si="0"/>
        <v>300</v>
      </c>
      <c r="C14" s="10"/>
      <c r="D14" s="10"/>
      <c r="E14" s="10"/>
      <c r="F14" s="10"/>
      <c r="G14" s="10"/>
      <c r="H14" s="9">
        <v>108</v>
      </c>
      <c r="I14" s="10"/>
      <c r="J14" s="10"/>
      <c r="K14" s="9">
        <v>108</v>
      </c>
      <c r="L14" s="17">
        <v>192</v>
      </c>
      <c r="M14" s="17">
        <v>192</v>
      </c>
      <c r="N14" s="10"/>
      <c r="O14" s="10"/>
    </row>
    <row r="15" s="2" customFormat="1" ht="50" customHeight="1" spans="1:15">
      <c r="A15" s="8" t="s">
        <v>26</v>
      </c>
      <c r="B15" s="9">
        <f t="shared" si="0"/>
        <v>100</v>
      </c>
      <c r="C15" s="10"/>
      <c r="D15" s="10"/>
      <c r="E15" s="10"/>
      <c r="F15" s="10"/>
      <c r="G15" s="10"/>
      <c r="H15" s="9"/>
      <c r="I15" s="10"/>
      <c r="J15" s="10"/>
      <c r="K15" s="10"/>
      <c r="L15" s="17">
        <v>100</v>
      </c>
      <c r="M15" s="17">
        <v>100</v>
      </c>
      <c r="N15" s="10"/>
      <c r="O15" s="10"/>
    </row>
    <row r="16" s="2" customFormat="1" ht="50" customHeight="1" spans="1:15">
      <c r="A16" s="8" t="s">
        <v>27</v>
      </c>
      <c r="B16" s="9">
        <f t="shared" si="0"/>
        <v>150</v>
      </c>
      <c r="C16" s="10"/>
      <c r="D16" s="10"/>
      <c r="E16" s="10"/>
      <c r="F16" s="10"/>
      <c r="G16" s="10"/>
      <c r="H16" s="9"/>
      <c r="I16" s="10"/>
      <c r="J16" s="10"/>
      <c r="K16" s="10"/>
      <c r="L16" s="17">
        <v>150</v>
      </c>
      <c r="M16" s="17">
        <v>150</v>
      </c>
      <c r="N16" s="10"/>
      <c r="O16" s="10"/>
    </row>
  </sheetData>
  <mergeCells count="7">
    <mergeCell ref="A2:O2"/>
    <mergeCell ref="C3:D3"/>
    <mergeCell ref="E3:G3"/>
    <mergeCell ref="H3:K3"/>
    <mergeCell ref="L3:O3"/>
    <mergeCell ref="A3:A4"/>
    <mergeCell ref="B3:B4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张红玉</cp:lastModifiedBy>
  <dcterms:created xsi:type="dcterms:W3CDTF">2023-05-14T19:15:00Z</dcterms:created>
  <dcterms:modified xsi:type="dcterms:W3CDTF">2026-06-08T09:46:07Z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60E3B08FF5764511AE7C3B58665DBDB8_12</vt:lpwstr>
  </property>
</Properties>
</file>