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名单" sheetId="1" r:id="rId1"/>
  </sheets>
  <definedNames>
    <definedName name="_xlnm.Print_Titles" localSheetId="0">名单!$3:$3</definedName>
    <definedName name="_xlnm._FilterDatabase" localSheetId="0" hidden="1">名单!$B$3:$F$76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<sst xmlns="http://schemas.openxmlformats.org/spreadsheetml/2006/main" count="322" uniqueCount="134">
  <si>
    <t>附件：</t>
  </si>
  <si>
    <t>2026年高青县教育和体育局所属事业单位公开招聘工作人员面试、考试总成绩</t>
  </si>
  <si>
    <t>招聘单位</t>
  </si>
  <si>
    <t>报考岗位</t>
  </si>
  <si>
    <t>准考证号</t>
  </si>
  <si>
    <t>笔试成绩</t>
  </si>
  <si>
    <t>面试成绩</t>
  </si>
  <si>
    <t>总成绩</t>
  </si>
  <si>
    <t>高青县教育和体育局所属高中</t>
  </si>
  <si>
    <t>高中物理教师</t>
  </si>
  <si>
    <t>08010110106</t>
  </si>
  <si>
    <t>70</t>
  </si>
  <si>
    <t>08010110112</t>
  </si>
  <si>
    <t>67</t>
  </si>
  <si>
    <t>08010110101</t>
  </si>
  <si>
    <t>59</t>
  </si>
  <si>
    <t>08010110118</t>
  </si>
  <si>
    <t>56</t>
  </si>
  <si>
    <t>08010110128</t>
  </si>
  <si>
    <t>53</t>
  </si>
  <si>
    <t>08010110119</t>
  </si>
  <si>
    <t>62</t>
  </si>
  <si>
    <t>08010110204</t>
  </si>
  <si>
    <t>51</t>
  </si>
  <si>
    <t>08010110107</t>
  </si>
  <si>
    <t>47</t>
  </si>
  <si>
    <t>08010110122</t>
  </si>
  <si>
    <t>49</t>
  </si>
  <si>
    <t>08010110116</t>
  </si>
  <si>
    <t>08010110115</t>
  </si>
  <si>
    <t>60</t>
  </si>
  <si>
    <t>弃权</t>
  </si>
  <si>
    <t>高中化学教师</t>
  </si>
  <si>
    <t>08010210521</t>
  </si>
  <si>
    <t>68</t>
  </si>
  <si>
    <t>08010210508</t>
  </si>
  <si>
    <t>08010210604</t>
  </si>
  <si>
    <t>08010210530</t>
  </si>
  <si>
    <t>08010210517</t>
  </si>
  <si>
    <t>08010210513</t>
  </si>
  <si>
    <t>高青县教育和体育局所属中小学</t>
  </si>
  <si>
    <t>中小学语文教师</t>
  </si>
  <si>
    <t>08020110811</t>
  </si>
  <si>
    <t>78</t>
  </si>
  <si>
    <t>08020111003</t>
  </si>
  <si>
    <t>74</t>
  </si>
  <si>
    <t>08020110920</t>
  </si>
  <si>
    <t>75</t>
  </si>
  <si>
    <t>08020110808</t>
  </si>
  <si>
    <t>73</t>
  </si>
  <si>
    <t>08020110930</t>
  </si>
  <si>
    <t>77</t>
  </si>
  <si>
    <t>08020110909</t>
  </si>
  <si>
    <t>72</t>
  </si>
  <si>
    <t>08020111021</t>
  </si>
  <si>
    <t>08020111004</t>
  </si>
  <si>
    <t>08020111009</t>
  </si>
  <si>
    <t>中小学数学教师</t>
  </si>
  <si>
    <t>08020210615</t>
  </si>
  <si>
    <t>79</t>
  </si>
  <si>
    <t>08020210715</t>
  </si>
  <si>
    <t>08020210707</t>
  </si>
  <si>
    <t>69</t>
  </si>
  <si>
    <t>08020210723</t>
  </si>
  <si>
    <t>08020210717</t>
  </si>
  <si>
    <t>08020210726</t>
  </si>
  <si>
    <t>08020210702</t>
  </si>
  <si>
    <t>08020210727</t>
  </si>
  <si>
    <t>中小学英语教师</t>
  </si>
  <si>
    <t>08020313823</t>
  </si>
  <si>
    <t>87</t>
  </si>
  <si>
    <t>08020313723</t>
  </si>
  <si>
    <t>85</t>
  </si>
  <si>
    <t>08020313714</t>
  </si>
  <si>
    <t>83</t>
  </si>
  <si>
    <t>08020313813</t>
  </si>
  <si>
    <t>86</t>
  </si>
  <si>
    <t>08020313726</t>
  </si>
  <si>
    <t>90</t>
  </si>
  <si>
    <t>08020313712</t>
  </si>
  <si>
    <t>08020314029</t>
  </si>
  <si>
    <t>08020313920</t>
  </si>
  <si>
    <t>82</t>
  </si>
  <si>
    <t>08020314102</t>
  </si>
  <si>
    <t>08020314015</t>
  </si>
  <si>
    <t>中小学音乐教师</t>
  </si>
  <si>
    <t>08020412727</t>
  </si>
  <si>
    <t>89</t>
  </si>
  <si>
    <t>08020412430</t>
  </si>
  <si>
    <t>91</t>
  </si>
  <si>
    <t>08020413224</t>
  </si>
  <si>
    <t>08020413424</t>
  </si>
  <si>
    <t>92</t>
  </si>
  <si>
    <t>08020413419</t>
  </si>
  <si>
    <t>08020412229</t>
  </si>
  <si>
    <t>08020412404</t>
  </si>
  <si>
    <t>94</t>
  </si>
  <si>
    <r>
      <rPr>
        <sz val="12"/>
        <rFont val="宋体"/>
        <charset val="0"/>
      </rPr>
      <t>中小学体育教师</t>
    </r>
    <r>
      <rPr>
        <sz val="12"/>
        <rFont val="Arial"/>
        <charset val="0"/>
      </rPr>
      <t>A</t>
    </r>
  </si>
  <si>
    <t>08020511202</t>
  </si>
  <si>
    <r>
      <rPr>
        <sz val="12"/>
        <rFont val="方正书宋_GBK"/>
        <charset val="0"/>
      </rPr>
      <t>中小学体育教师</t>
    </r>
    <r>
      <rPr>
        <sz val="12"/>
        <rFont val="Arial"/>
        <charset val="0"/>
      </rPr>
      <t>A</t>
    </r>
  </si>
  <si>
    <t>08020511226</t>
  </si>
  <si>
    <t>08020511309</t>
  </si>
  <si>
    <r>
      <rPr>
        <sz val="12"/>
        <rFont val="宋体"/>
        <charset val="0"/>
      </rPr>
      <t>中小学体育教师</t>
    </r>
    <r>
      <rPr>
        <sz val="12"/>
        <rFont val="Arial"/>
        <charset val="0"/>
      </rPr>
      <t>B</t>
    </r>
  </si>
  <si>
    <t>08020612013</t>
  </si>
  <si>
    <t>08020612012</t>
  </si>
  <si>
    <t>08020611418</t>
  </si>
  <si>
    <t>08020611502</t>
  </si>
  <si>
    <t>08020612025</t>
  </si>
  <si>
    <t>08020611801</t>
  </si>
  <si>
    <t>高青县教育和体育局所属职业学校</t>
  </si>
  <si>
    <t>中职数学教师</t>
  </si>
  <si>
    <t>08030114114</t>
  </si>
  <si>
    <t>08030114115</t>
  </si>
  <si>
    <t>71</t>
  </si>
  <si>
    <t>08030114121</t>
  </si>
  <si>
    <t>中职生物教师</t>
  </si>
  <si>
    <t>08030210230</t>
  </si>
  <si>
    <t>08030210421</t>
  </si>
  <si>
    <t>08030210223</t>
  </si>
  <si>
    <t>08030210330</t>
  </si>
  <si>
    <t>08030210205</t>
  </si>
  <si>
    <t>08030210409</t>
  </si>
  <si>
    <t>08030210420</t>
  </si>
  <si>
    <t>中职物理教师</t>
  </si>
  <si>
    <t>08030314205</t>
  </si>
  <si>
    <t>58</t>
  </si>
  <si>
    <t>08030314202</t>
  </si>
  <si>
    <t>08030314207</t>
  </si>
  <si>
    <t>48</t>
  </si>
  <si>
    <t>中职化学教师</t>
  </si>
  <si>
    <t>08030414223</t>
  </si>
  <si>
    <t>52</t>
  </si>
  <si>
    <t>08030414221</t>
  </si>
  <si>
    <t>08030414215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</si>
</sst>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2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9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J76" sqref="J76"/>
    </sheetView>
  </sheetViews>
  <sheetFormatPr defaultColWidth="9" defaultRowHeight="15.75" outlineLevelCol="5"/>
  <cols>
    <col min="1" max="1" width="35.625" style="3" customWidth="1"/>
    <col min="2" max="2" width="17.375" style="3" customWidth="1"/>
    <col min="3" max="3" width="15.625" style="3" customWidth="1"/>
    <col min="4" max="5" width="9.75" style="4" customWidth="1"/>
    <col min="6" max="6" width="8" style="4" customWidth="1"/>
    <col min="7" max="16384" width="9" style="5"/>
  </cols>
  <sheetData>
    <row r="1" spans="1:1">
      <c r="A1" s="6" t="s">
        <v>0</v>
      </c>
    </row>
    <row r="2" ht="33" customHeight="1" spans="1:6">
      <c r="A2" s="7" t="s">
        <v>1</v>
      </c>
      <c r="B2" s="7"/>
      <c r="C2" s="7"/>
      <c r="D2" s="7"/>
      <c r="E2" s="7"/>
      <c r="F2" s="7"/>
    </row>
    <row r="3" s="1" customFormat="1" ht="18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1" ht="18" customHeight="1" spans="1:6">
      <c r="A4" s="9" t="s">
        <v>8</v>
      </c>
      <c r="B4" s="10" t="s">
        <v>9</v>
      </c>
      <c r="C4" s="11" t="s">
        <v>10</v>
      </c>
      <c r="D4" s="12" t="s">
        <v>11</v>
      </c>
      <c r="E4" s="14">
        <v>82.72</v>
      </c>
      <c r="F4" s="14">
        <f t="shared" ref="F4:F67" si="0">IF(E4="弃权","",ROUND(D4*0.4+N(E4)*0.6,2))</f>
        <v>77.63</v>
      </c>
    </row>
    <row r="5" s="2" customFormat="1" ht="18" customHeight="1" spans="1:6">
      <c r="A5" s="9" t="s">
        <v>8</v>
      </c>
      <c r="B5" s="10" t="s">
        <v>9</v>
      </c>
      <c r="C5" s="11" t="s">
        <v>12</v>
      </c>
      <c r="D5" s="12" t="s">
        <v>13</v>
      </c>
      <c r="E5" s="14">
        <v>83.32</v>
      </c>
      <c r="F5" s="14">
        <f t="shared" si="0"/>
        <v>76.79</v>
      </c>
    </row>
    <row r="6" s="2" customFormat="1" ht="18" customHeight="1" spans="1:6">
      <c r="A6" s="9" t="s">
        <v>8</v>
      </c>
      <c r="B6" s="10" t="s">
        <v>9</v>
      </c>
      <c r="C6" s="11" t="s">
        <v>14</v>
      </c>
      <c r="D6" s="12" t="s">
        <v>15</v>
      </c>
      <c r="E6" s="14">
        <v>85.68</v>
      </c>
      <c r="F6" s="14">
        <f t="shared" si="0"/>
        <v>75.01</v>
      </c>
    </row>
    <row r="7" s="2" customFormat="1" ht="18" customHeight="1" spans="1:6">
      <c r="A7" s="9" t="s">
        <v>8</v>
      </c>
      <c r="B7" s="10" t="s">
        <v>9</v>
      </c>
      <c r="C7" s="11" t="s">
        <v>16</v>
      </c>
      <c r="D7" s="12" t="s">
        <v>17</v>
      </c>
      <c r="E7" s="14">
        <v>85.1</v>
      </c>
      <c r="F7" s="14">
        <f t="shared" si="0"/>
        <v>73.46</v>
      </c>
    </row>
    <row r="8" s="2" customFormat="1" ht="18" customHeight="1" spans="1:6">
      <c r="A8" s="9" t="s">
        <v>8</v>
      </c>
      <c r="B8" s="10" t="s">
        <v>9</v>
      </c>
      <c r="C8" s="11" t="s">
        <v>18</v>
      </c>
      <c r="D8" s="12" t="s">
        <v>19</v>
      </c>
      <c r="E8" s="14">
        <v>86.58</v>
      </c>
      <c r="F8" s="14">
        <f t="shared" si="0"/>
        <v>73.15</v>
      </c>
    </row>
    <row r="9" s="2" customFormat="1" ht="18" customHeight="1" spans="1:6">
      <c r="A9" s="9" t="s">
        <v>8</v>
      </c>
      <c r="B9" s="10" t="s">
        <v>9</v>
      </c>
      <c r="C9" s="11" t="s">
        <v>20</v>
      </c>
      <c r="D9" s="12" t="s">
        <v>21</v>
      </c>
      <c r="E9" s="14">
        <v>80.52</v>
      </c>
      <c r="F9" s="14">
        <f t="shared" si="0"/>
        <v>73.11</v>
      </c>
    </row>
    <row r="10" s="2" customFormat="1" ht="18" customHeight="1" spans="1:6">
      <c r="A10" s="9" t="s">
        <v>8</v>
      </c>
      <c r="B10" s="10" t="s">
        <v>9</v>
      </c>
      <c r="C10" s="11" t="s">
        <v>22</v>
      </c>
      <c r="D10" s="12" t="s">
        <v>23</v>
      </c>
      <c r="E10" s="14">
        <v>81.48</v>
      </c>
      <c r="F10" s="14">
        <f t="shared" si="0"/>
        <v>69.29</v>
      </c>
    </row>
    <row r="11" s="2" customFormat="1" ht="18" customHeight="1" spans="1:6">
      <c r="A11" s="9" t="s">
        <v>8</v>
      </c>
      <c r="B11" s="10" t="s">
        <v>9</v>
      </c>
      <c r="C11" s="17" t="s">
        <v>24</v>
      </c>
      <c r="D11" s="12" t="s">
        <v>25</v>
      </c>
      <c r="E11" s="14">
        <v>82.42</v>
      </c>
      <c r="F11" s="14">
        <f t="shared" si="0"/>
        <v>68.25</v>
      </c>
    </row>
    <row r="12" s="2" customFormat="1" ht="18" customHeight="1" spans="1:6">
      <c r="A12" s="9" t="s">
        <v>8</v>
      </c>
      <c r="B12" s="10" t="s">
        <v>9</v>
      </c>
      <c r="C12" s="17" t="s">
        <v>26</v>
      </c>
      <c r="D12" s="12" t="s">
        <v>27</v>
      </c>
      <c r="E12" s="14">
        <v>79.46</v>
      </c>
      <c r="F12" s="14">
        <f t="shared" si="0"/>
        <v>67.28</v>
      </c>
    </row>
    <row r="13" s="2" customFormat="1" ht="18" customHeight="1" spans="1:6">
      <c r="A13" s="9" t="s">
        <v>8</v>
      </c>
      <c r="B13" s="10" t="s">
        <v>9</v>
      </c>
      <c r="C13" s="17" t="s">
        <v>28</v>
      </c>
      <c r="D13" s="12" t="s">
        <v>25</v>
      </c>
      <c r="E13" s="14">
        <v>78.12</v>
      </c>
      <c r="F13" s="14">
        <f t="shared" si="0"/>
        <v>65.67</v>
      </c>
    </row>
    <row r="14" s="2" customFormat="1" ht="18" customHeight="1" spans="1:6">
      <c r="A14" s="9" t="s">
        <v>8</v>
      </c>
      <c r="B14" s="10" t="s">
        <v>9</v>
      </c>
      <c r="C14" s="11" t="s">
        <v>29</v>
      </c>
      <c r="D14" s="12" t="s">
        <v>30</v>
      </c>
      <c r="E14" s="14" t="s">
        <v>31</v>
      </c>
      <c r="F14" s="14" t="s">
        <v>31</v>
      </c>
    </row>
    <row r="15" s="2" customFormat="1" ht="18" customHeight="1" spans="1:6">
      <c r="A15" s="9" t="s">
        <v>8</v>
      </c>
      <c r="B15" s="10" t="s">
        <v>32</v>
      </c>
      <c r="C15" s="11" t="s">
        <v>33</v>
      </c>
      <c r="D15" s="12" t="s">
        <v>34</v>
      </c>
      <c r="E15" s="14">
        <v>86.52</v>
      </c>
      <c r="F15" s="14">
        <f t="shared" si="0"/>
        <v>79.11</v>
      </c>
    </row>
    <row r="16" s="2" customFormat="1" ht="18" customHeight="1" spans="1:6">
      <c r="A16" s="9" t="s">
        <v>8</v>
      </c>
      <c r="B16" s="10" t="s">
        <v>32</v>
      </c>
      <c r="C16" s="11" t="s">
        <v>35</v>
      </c>
      <c r="D16" s="12" t="s">
        <v>21</v>
      </c>
      <c r="E16" s="14">
        <v>86.64</v>
      </c>
      <c r="F16" s="14">
        <f t="shared" si="0"/>
        <v>76.78</v>
      </c>
    </row>
    <row r="17" s="2" customFormat="1" ht="18" customHeight="1" spans="1:6">
      <c r="A17" s="9" t="s">
        <v>8</v>
      </c>
      <c r="B17" s="10" t="s">
        <v>32</v>
      </c>
      <c r="C17" s="11" t="s">
        <v>36</v>
      </c>
      <c r="D17" s="12" t="s">
        <v>21</v>
      </c>
      <c r="E17" s="14">
        <v>85.94</v>
      </c>
      <c r="F17" s="14">
        <f t="shared" si="0"/>
        <v>76.36</v>
      </c>
    </row>
    <row r="18" s="2" customFormat="1" ht="18" customHeight="1" spans="1:6">
      <c r="A18" s="9" t="s">
        <v>8</v>
      </c>
      <c r="B18" s="10" t="s">
        <v>32</v>
      </c>
      <c r="C18" s="11" t="s">
        <v>37</v>
      </c>
      <c r="D18" s="12" t="s">
        <v>30</v>
      </c>
      <c r="E18" s="14">
        <v>81.64</v>
      </c>
      <c r="F18" s="14">
        <f t="shared" si="0"/>
        <v>72.98</v>
      </c>
    </row>
    <row r="19" s="2" customFormat="1" ht="18" customHeight="1" spans="1:6">
      <c r="A19" s="9" t="s">
        <v>8</v>
      </c>
      <c r="B19" s="10" t="s">
        <v>32</v>
      </c>
      <c r="C19" s="11" t="s">
        <v>38</v>
      </c>
      <c r="D19" s="12" t="s">
        <v>17</v>
      </c>
      <c r="E19" s="14">
        <v>80.68</v>
      </c>
      <c r="F19" s="14">
        <f t="shared" si="0"/>
        <v>70.81</v>
      </c>
    </row>
    <row r="20" s="2" customFormat="1" ht="18" customHeight="1" spans="1:6">
      <c r="A20" s="9" t="s">
        <v>8</v>
      </c>
      <c r="B20" s="10" t="s">
        <v>32</v>
      </c>
      <c r="C20" s="11" t="s">
        <v>39</v>
      </c>
      <c r="D20" s="12" t="s">
        <v>17</v>
      </c>
      <c r="E20" s="14">
        <v>79.82</v>
      </c>
      <c r="F20" s="14">
        <f t="shared" si="0"/>
        <v>70.29</v>
      </c>
    </row>
    <row r="21" s="2" customFormat="1" ht="18" customHeight="1" spans="1:6">
      <c r="A21" s="9" t="s">
        <v>40</v>
      </c>
      <c r="B21" s="10" t="s">
        <v>41</v>
      </c>
      <c r="C21" s="11" t="s">
        <v>42</v>
      </c>
      <c r="D21" s="12" t="s">
        <v>43</v>
      </c>
      <c r="E21" s="14">
        <v>90.14</v>
      </c>
      <c r="F21" s="14">
        <f t="shared" si="0"/>
        <v>85.28</v>
      </c>
    </row>
    <row r="22" s="2" customFormat="1" ht="18" customHeight="1" spans="1:6">
      <c r="A22" s="9" t="s">
        <v>40</v>
      </c>
      <c r="B22" s="10" t="s">
        <v>41</v>
      </c>
      <c r="C22" s="11" t="s">
        <v>44</v>
      </c>
      <c r="D22" s="12" t="s">
        <v>45</v>
      </c>
      <c r="E22" s="14">
        <v>89.02</v>
      </c>
      <c r="F22" s="14">
        <f t="shared" si="0"/>
        <v>83.01</v>
      </c>
    </row>
    <row r="23" s="2" customFormat="1" ht="18" customHeight="1" spans="1:6">
      <c r="A23" s="9" t="s">
        <v>40</v>
      </c>
      <c r="B23" s="10" t="s">
        <v>41</v>
      </c>
      <c r="C23" s="11" t="s">
        <v>46</v>
      </c>
      <c r="D23" s="12" t="s">
        <v>47</v>
      </c>
      <c r="E23" s="14">
        <v>86.92</v>
      </c>
      <c r="F23" s="14">
        <f t="shared" si="0"/>
        <v>82.15</v>
      </c>
    </row>
    <row r="24" s="2" customFormat="1" ht="18" customHeight="1" spans="1:6">
      <c r="A24" s="9" t="s">
        <v>40</v>
      </c>
      <c r="B24" s="10" t="s">
        <v>41</v>
      </c>
      <c r="C24" s="11" t="s">
        <v>48</v>
      </c>
      <c r="D24" s="12" t="s">
        <v>49</v>
      </c>
      <c r="E24" s="14">
        <v>88.24</v>
      </c>
      <c r="F24" s="14">
        <f t="shared" si="0"/>
        <v>82.14</v>
      </c>
    </row>
    <row r="25" s="2" customFormat="1" ht="18" customHeight="1" spans="1:6">
      <c r="A25" s="9" t="s">
        <v>40</v>
      </c>
      <c r="B25" s="10" t="s">
        <v>41</v>
      </c>
      <c r="C25" s="11" t="s">
        <v>50</v>
      </c>
      <c r="D25" s="12" t="s">
        <v>51</v>
      </c>
      <c r="E25" s="14">
        <v>82.54</v>
      </c>
      <c r="F25" s="14">
        <f t="shared" si="0"/>
        <v>80.32</v>
      </c>
    </row>
    <row r="26" s="2" customFormat="1" ht="18" customHeight="1" spans="1:6">
      <c r="A26" s="9" t="s">
        <v>40</v>
      </c>
      <c r="B26" s="10" t="s">
        <v>41</v>
      </c>
      <c r="C26" s="11" t="s">
        <v>52</v>
      </c>
      <c r="D26" s="12" t="s">
        <v>53</v>
      </c>
      <c r="E26" s="14">
        <v>85.8</v>
      </c>
      <c r="F26" s="14">
        <f t="shared" si="0"/>
        <v>80.28</v>
      </c>
    </row>
    <row r="27" s="2" customFormat="1" ht="18" customHeight="1" spans="1:6">
      <c r="A27" s="9" t="s">
        <v>40</v>
      </c>
      <c r="B27" s="10" t="s">
        <v>41</v>
      </c>
      <c r="C27" s="11" t="s">
        <v>54</v>
      </c>
      <c r="D27" s="12" t="s">
        <v>49</v>
      </c>
      <c r="E27" s="14">
        <v>84.78</v>
      </c>
      <c r="F27" s="14">
        <f t="shared" si="0"/>
        <v>80.07</v>
      </c>
    </row>
    <row r="28" s="2" customFormat="1" ht="18" customHeight="1" spans="1:6">
      <c r="A28" s="9" t="s">
        <v>40</v>
      </c>
      <c r="B28" s="10" t="s">
        <v>41</v>
      </c>
      <c r="C28" s="11" t="s">
        <v>55</v>
      </c>
      <c r="D28" s="12" t="s">
        <v>49</v>
      </c>
      <c r="E28" s="14">
        <v>82.78</v>
      </c>
      <c r="F28" s="14">
        <f t="shared" si="0"/>
        <v>78.87</v>
      </c>
    </row>
    <row r="29" s="2" customFormat="1" ht="18" customHeight="1" spans="1:6">
      <c r="A29" s="9" t="s">
        <v>40</v>
      </c>
      <c r="B29" s="10" t="s">
        <v>41</v>
      </c>
      <c r="C29" s="11" t="s">
        <v>56</v>
      </c>
      <c r="D29" s="12" t="s">
        <v>49</v>
      </c>
      <c r="E29" s="14" t="s">
        <v>31</v>
      </c>
      <c r="F29" s="14" t="s">
        <v>31</v>
      </c>
    </row>
    <row r="30" s="2" customFormat="1" ht="18" customHeight="1" spans="1:6">
      <c r="A30" s="9" t="s">
        <v>40</v>
      </c>
      <c r="B30" s="10" t="s">
        <v>57</v>
      </c>
      <c r="C30" s="11" t="s">
        <v>58</v>
      </c>
      <c r="D30" s="12" t="s">
        <v>59</v>
      </c>
      <c r="E30" s="14">
        <v>86.76</v>
      </c>
      <c r="F30" s="14">
        <f t="shared" si="0"/>
        <v>83.66</v>
      </c>
    </row>
    <row r="31" s="2" customFormat="1" ht="18" customHeight="1" spans="1:6">
      <c r="A31" s="9" t="s">
        <v>40</v>
      </c>
      <c r="B31" s="10" t="s">
        <v>57</v>
      </c>
      <c r="C31" s="11" t="s">
        <v>60</v>
      </c>
      <c r="D31" s="12" t="s">
        <v>11</v>
      </c>
      <c r="E31" s="14">
        <v>82.16</v>
      </c>
      <c r="F31" s="14">
        <f t="shared" si="0"/>
        <v>77.3</v>
      </c>
    </row>
    <row r="32" s="2" customFormat="1" ht="18" customHeight="1" spans="1:6">
      <c r="A32" s="9" t="s">
        <v>40</v>
      </c>
      <c r="B32" s="10" t="s">
        <v>57</v>
      </c>
      <c r="C32" s="11" t="s">
        <v>61</v>
      </c>
      <c r="D32" s="12" t="s">
        <v>62</v>
      </c>
      <c r="E32" s="14">
        <v>82.82</v>
      </c>
      <c r="F32" s="14">
        <f t="shared" si="0"/>
        <v>77.29</v>
      </c>
    </row>
    <row r="33" s="2" customFormat="1" ht="18" customHeight="1" spans="1:6">
      <c r="A33" s="9" t="s">
        <v>40</v>
      </c>
      <c r="B33" s="10" t="s">
        <v>57</v>
      </c>
      <c r="C33" s="11" t="s">
        <v>63</v>
      </c>
      <c r="D33" s="12" t="s">
        <v>62</v>
      </c>
      <c r="E33" s="14">
        <v>82.3</v>
      </c>
      <c r="F33" s="14">
        <f t="shared" si="0"/>
        <v>76.98</v>
      </c>
    </row>
    <row r="34" s="2" customFormat="1" ht="18" customHeight="1" spans="1:6">
      <c r="A34" s="9" t="s">
        <v>40</v>
      </c>
      <c r="B34" s="10" t="s">
        <v>57</v>
      </c>
      <c r="C34" s="11" t="s">
        <v>64</v>
      </c>
      <c r="D34" s="12" t="s">
        <v>34</v>
      </c>
      <c r="E34" s="14">
        <v>82.38</v>
      </c>
      <c r="F34" s="14">
        <f t="shared" si="0"/>
        <v>76.63</v>
      </c>
    </row>
    <row r="35" s="2" customFormat="1" ht="18" customHeight="1" spans="1:6">
      <c r="A35" s="9" t="s">
        <v>40</v>
      </c>
      <c r="B35" s="10" t="s">
        <v>57</v>
      </c>
      <c r="C35" s="11" t="s">
        <v>65</v>
      </c>
      <c r="D35" s="12" t="s">
        <v>11</v>
      </c>
      <c r="E35" s="14">
        <v>81.04</v>
      </c>
      <c r="F35" s="14">
        <f t="shared" si="0"/>
        <v>76.62</v>
      </c>
    </row>
    <row r="36" s="2" customFormat="1" ht="18" customHeight="1" spans="1:6">
      <c r="A36" s="9" t="s">
        <v>40</v>
      </c>
      <c r="B36" s="10" t="s">
        <v>57</v>
      </c>
      <c r="C36" s="11" t="s">
        <v>66</v>
      </c>
      <c r="D36" s="12" t="s">
        <v>11</v>
      </c>
      <c r="E36" s="14">
        <v>80.88</v>
      </c>
      <c r="F36" s="14">
        <f t="shared" si="0"/>
        <v>76.53</v>
      </c>
    </row>
    <row r="37" s="2" customFormat="1" ht="18" customHeight="1" spans="1:6">
      <c r="A37" s="9" t="s">
        <v>40</v>
      </c>
      <c r="B37" s="10" t="s">
        <v>57</v>
      </c>
      <c r="C37" s="17" t="s">
        <v>67</v>
      </c>
      <c r="D37" s="12" t="s">
        <v>13</v>
      </c>
      <c r="E37" s="14">
        <v>78.58</v>
      </c>
      <c r="F37" s="14">
        <f t="shared" si="0"/>
        <v>73.95</v>
      </c>
    </row>
    <row r="38" s="2" customFormat="1" ht="18" customHeight="1" spans="1:6">
      <c r="A38" s="9" t="s">
        <v>40</v>
      </c>
      <c r="B38" s="10" t="s">
        <v>68</v>
      </c>
      <c r="C38" s="11" t="s">
        <v>69</v>
      </c>
      <c r="D38" s="12" t="s">
        <v>70</v>
      </c>
      <c r="E38" s="14">
        <v>90.48</v>
      </c>
      <c r="F38" s="14">
        <f t="shared" si="0"/>
        <v>89.09</v>
      </c>
    </row>
    <row r="39" s="2" customFormat="1" ht="18" customHeight="1" spans="1:6">
      <c r="A39" s="9" t="s">
        <v>40</v>
      </c>
      <c r="B39" s="10" t="s">
        <v>68</v>
      </c>
      <c r="C39" s="11" t="s">
        <v>71</v>
      </c>
      <c r="D39" s="12" t="s">
        <v>72</v>
      </c>
      <c r="E39" s="14">
        <v>91.78</v>
      </c>
      <c r="F39" s="14">
        <f t="shared" si="0"/>
        <v>89.07</v>
      </c>
    </row>
    <row r="40" s="2" customFormat="1" ht="18" customHeight="1" spans="1:6">
      <c r="A40" s="9" t="s">
        <v>40</v>
      </c>
      <c r="B40" s="10" t="s">
        <v>68</v>
      </c>
      <c r="C40" s="11" t="s">
        <v>73</v>
      </c>
      <c r="D40" s="12" t="s">
        <v>74</v>
      </c>
      <c r="E40" s="14">
        <v>90.76</v>
      </c>
      <c r="F40" s="14">
        <f t="shared" si="0"/>
        <v>87.66</v>
      </c>
    </row>
    <row r="41" s="2" customFormat="1" ht="18" customHeight="1" spans="1:6">
      <c r="A41" s="9" t="s">
        <v>40</v>
      </c>
      <c r="B41" s="10" t="s">
        <v>68</v>
      </c>
      <c r="C41" s="11" t="s">
        <v>75</v>
      </c>
      <c r="D41" s="12" t="s">
        <v>76</v>
      </c>
      <c r="E41" s="14">
        <v>87.28</v>
      </c>
      <c r="F41" s="14">
        <f t="shared" si="0"/>
        <v>86.77</v>
      </c>
    </row>
    <row r="42" s="2" customFormat="1" ht="18" customHeight="1" spans="1:6">
      <c r="A42" s="9" t="s">
        <v>40</v>
      </c>
      <c r="B42" s="10" t="s">
        <v>68</v>
      </c>
      <c r="C42" s="11" t="s">
        <v>77</v>
      </c>
      <c r="D42" s="12" t="s">
        <v>78</v>
      </c>
      <c r="E42" s="14">
        <v>84.34</v>
      </c>
      <c r="F42" s="14">
        <f t="shared" si="0"/>
        <v>86.6</v>
      </c>
    </row>
    <row r="43" s="2" customFormat="1" ht="18" customHeight="1" spans="1:6">
      <c r="A43" s="9" t="s">
        <v>40</v>
      </c>
      <c r="B43" s="10" t="s">
        <v>68</v>
      </c>
      <c r="C43" s="11" t="s">
        <v>79</v>
      </c>
      <c r="D43" s="12" t="s">
        <v>72</v>
      </c>
      <c r="E43" s="14">
        <v>85.06</v>
      </c>
      <c r="F43" s="14">
        <f t="shared" si="0"/>
        <v>85.04</v>
      </c>
    </row>
    <row r="44" s="2" customFormat="1" ht="18" customHeight="1" spans="1:6">
      <c r="A44" s="9" t="s">
        <v>40</v>
      </c>
      <c r="B44" s="10" t="s">
        <v>68</v>
      </c>
      <c r="C44" s="11" t="s">
        <v>80</v>
      </c>
      <c r="D44" s="12" t="s">
        <v>72</v>
      </c>
      <c r="E44" s="14">
        <v>83.16</v>
      </c>
      <c r="F44" s="14">
        <f t="shared" si="0"/>
        <v>83.9</v>
      </c>
    </row>
    <row r="45" s="2" customFormat="1" ht="18" customHeight="1" spans="1:6">
      <c r="A45" s="9" t="s">
        <v>40</v>
      </c>
      <c r="B45" s="10" t="s">
        <v>68</v>
      </c>
      <c r="C45" s="11" t="s">
        <v>81</v>
      </c>
      <c r="D45" s="12" t="s">
        <v>82</v>
      </c>
      <c r="E45" s="14">
        <v>83.6</v>
      </c>
      <c r="F45" s="14">
        <f t="shared" si="0"/>
        <v>82.96</v>
      </c>
    </row>
    <row r="46" s="2" customFormat="1" ht="18" customHeight="1" spans="1:6">
      <c r="A46" s="9" t="s">
        <v>40</v>
      </c>
      <c r="B46" s="10" t="s">
        <v>68</v>
      </c>
      <c r="C46" s="11" t="s">
        <v>83</v>
      </c>
      <c r="D46" s="12" t="s">
        <v>82</v>
      </c>
      <c r="E46" s="14">
        <v>79.76</v>
      </c>
      <c r="F46" s="14">
        <f t="shared" si="0"/>
        <v>80.66</v>
      </c>
    </row>
    <row r="47" s="2" customFormat="1" ht="18" customHeight="1" spans="1:6">
      <c r="A47" s="9" t="s">
        <v>40</v>
      </c>
      <c r="B47" s="10" t="s">
        <v>68</v>
      </c>
      <c r="C47" s="11" t="s">
        <v>84</v>
      </c>
      <c r="D47" s="12" t="s">
        <v>82</v>
      </c>
      <c r="E47" s="14" t="s">
        <v>31</v>
      </c>
      <c r="F47" s="14" t="s">
        <v>31</v>
      </c>
    </row>
    <row r="48" s="2" customFormat="1" ht="18" customHeight="1" spans="1:6">
      <c r="A48" s="9" t="s">
        <v>40</v>
      </c>
      <c r="B48" s="10" t="s">
        <v>85</v>
      </c>
      <c r="C48" s="11" t="s">
        <v>86</v>
      </c>
      <c r="D48" s="12" t="s">
        <v>87</v>
      </c>
      <c r="E48" s="14">
        <v>89.66</v>
      </c>
      <c r="F48" s="14">
        <f t="shared" si="0"/>
        <v>89.4</v>
      </c>
    </row>
    <row r="49" s="2" customFormat="1" ht="18" customHeight="1" spans="1:6">
      <c r="A49" s="9" t="s">
        <v>40</v>
      </c>
      <c r="B49" s="10" t="s">
        <v>85</v>
      </c>
      <c r="C49" s="11" t="s">
        <v>88</v>
      </c>
      <c r="D49" s="12" t="s">
        <v>89</v>
      </c>
      <c r="E49" s="14">
        <v>86.98</v>
      </c>
      <c r="F49" s="14">
        <f t="shared" si="0"/>
        <v>88.59</v>
      </c>
    </row>
    <row r="50" s="2" customFormat="1" ht="18" customHeight="1" spans="1:6">
      <c r="A50" s="9" t="s">
        <v>40</v>
      </c>
      <c r="B50" s="10" t="s">
        <v>85</v>
      </c>
      <c r="C50" s="11" t="s">
        <v>90</v>
      </c>
      <c r="D50" s="12" t="s">
        <v>78</v>
      </c>
      <c r="E50" s="14">
        <v>84.56</v>
      </c>
      <c r="F50" s="14">
        <f t="shared" si="0"/>
        <v>86.74</v>
      </c>
    </row>
    <row r="51" s="2" customFormat="1" ht="18" customHeight="1" spans="1:6">
      <c r="A51" s="9" t="s">
        <v>40</v>
      </c>
      <c r="B51" s="10" t="s">
        <v>85</v>
      </c>
      <c r="C51" s="11" t="s">
        <v>91</v>
      </c>
      <c r="D51" s="12" t="s">
        <v>92</v>
      </c>
      <c r="E51" s="14">
        <v>77.84</v>
      </c>
      <c r="F51" s="14">
        <f t="shared" si="0"/>
        <v>83.5</v>
      </c>
    </row>
    <row r="52" s="2" customFormat="1" ht="18" customHeight="1" spans="1:6">
      <c r="A52" s="9" t="s">
        <v>40</v>
      </c>
      <c r="B52" s="10" t="s">
        <v>85</v>
      </c>
      <c r="C52" s="11" t="s">
        <v>93</v>
      </c>
      <c r="D52" s="12" t="s">
        <v>89</v>
      </c>
      <c r="E52" s="14">
        <v>76.78</v>
      </c>
      <c r="F52" s="14">
        <f t="shared" si="0"/>
        <v>82.47</v>
      </c>
    </row>
    <row r="53" s="2" customFormat="1" ht="18" customHeight="1" spans="1:6">
      <c r="A53" s="9" t="s">
        <v>40</v>
      </c>
      <c r="B53" s="10" t="s">
        <v>85</v>
      </c>
      <c r="C53" s="11" t="s">
        <v>94</v>
      </c>
      <c r="D53" s="12" t="s">
        <v>87</v>
      </c>
      <c r="E53" s="14">
        <v>75.66</v>
      </c>
      <c r="F53" s="14">
        <f t="shared" si="0"/>
        <v>81</v>
      </c>
    </row>
    <row r="54" s="2" customFormat="1" ht="18" customHeight="1" spans="1:6">
      <c r="A54" s="9" t="s">
        <v>40</v>
      </c>
      <c r="B54" s="10" t="s">
        <v>85</v>
      </c>
      <c r="C54" s="11" t="s">
        <v>95</v>
      </c>
      <c r="D54" s="12" t="s">
        <v>96</v>
      </c>
      <c r="E54" s="14" t="s">
        <v>31</v>
      </c>
      <c r="F54" s="14" t="s">
        <v>31</v>
      </c>
    </row>
    <row r="55" s="2" customFormat="1" ht="18" customHeight="1" spans="1:6">
      <c r="A55" s="9" t="s">
        <v>40</v>
      </c>
      <c r="B55" s="10" t="s">
        <v>97</v>
      </c>
      <c r="C55" s="11" t="s">
        <v>98</v>
      </c>
      <c r="D55" s="12" t="s">
        <v>43</v>
      </c>
      <c r="E55" s="14">
        <v>85.82</v>
      </c>
      <c r="F55" s="14">
        <f t="shared" si="0"/>
        <v>82.69</v>
      </c>
    </row>
    <row r="56" s="2" customFormat="1" ht="18" customHeight="1" spans="1:6">
      <c r="A56" s="9" t="s">
        <v>40</v>
      </c>
      <c r="B56" s="13" t="s">
        <v>99</v>
      </c>
      <c r="C56" s="17" t="s">
        <v>100</v>
      </c>
      <c r="D56" s="12" t="s">
        <v>34</v>
      </c>
      <c r="E56" s="14">
        <v>90.06</v>
      </c>
      <c r="F56" s="14">
        <f t="shared" si="0"/>
        <v>81.24</v>
      </c>
    </row>
    <row r="57" s="2" customFormat="1" ht="18" customHeight="1" spans="1:6">
      <c r="A57" s="9" t="s">
        <v>40</v>
      </c>
      <c r="B57" s="10" t="s">
        <v>97</v>
      </c>
      <c r="C57" s="11" t="s">
        <v>101</v>
      </c>
      <c r="D57" s="12" t="s">
        <v>62</v>
      </c>
      <c r="E57" s="14">
        <v>84.94</v>
      </c>
      <c r="F57" s="14">
        <f t="shared" si="0"/>
        <v>78.56</v>
      </c>
    </row>
    <row r="58" s="2" customFormat="1" ht="18" customHeight="1" spans="1:6">
      <c r="A58" s="9" t="s">
        <v>40</v>
      </c>
      <c r="B58" s="10" t="s">
        <v>102</v>
      </c>
      <c r="C58" s="11" t="s">
        <v>103</v>
      </c>
      <c r="D58" s="12" t="s">
        <v>49</v>
      </c>
      <c r="E58" s="14">
        <v>89.52</v>
      </c>
      <c r="F58" s="14">
        <f t="shared" si="0"/>
        <v>82.91</v>
      </c>
    </row>
    <row r="59" s="2" customFormat="1" ht="18" customHeight="1" spans="1:6">
      <c r="A59" s="9" t="s">
        <v>40</v>
      </c>
      <c r="B59" s="10" t="s">
        <v>102</v>
      </c>
      <c r="C59" s="11" t="s">
        <v>104</v>
      </c>
      <c r="D59" s="12" t="s">
        <v>49</v>
      </c>
      <c r="E59" s="14">
        <v>88.06</v>
      </c>
      <c r="F59" s="14">
        <f t="shared" si="0"/>
        <v>82.04</v>
      </c>
    </row>
    <row r="60" s="2" customFormat="1" ht="18" customHeight="1" spans="1:6">
      <c r="A60" s="9" t="s">
        <v>40</v>
      </c>
      <c r="B60" s="10" t="s">
        <v>102</v>
      </c>
      <c r="C60" s="11" t="s">
        <v>105</v>
      </c>
      <c r="D60" s="12" t="s">
        <v>43</v>
      </c>
      <c r="E60" s="14">
        <v>83.86</v>
      </c>
      <c r="F60" s="14">
        <f t="shared" si="0"/>
        <v>81.52</v>
      </c>
    </row>
    <row r="61" s="2" customFormat="1" ht="18" customHeight="1" spans="1:6">
      <c r="A61" s="9" t="s">
        <v>40</v>
      </c>
      <c r="B61" s="10" t="s">
        <v>102</v>
      </c>
      <c r="C61" s="11" t="s">
        <v>106</v>
      </c>
      <c r="D61" s="12" t="s">
        <v>53</v>
      </c>
      <c r="E61" s="14">
        <v>87.54</v>
      </c>
      <c r="F61" s="14">
        <f t="shared" si="0"/>
        <v>81.32</v>
      </c>
    </row>
    <row r="62" s="2" customFormat="1" ht="18" customHeight="1" spans="1:6">
      <c r="A62" s="9" t="s">
        <v>40</v>
      </c>
      <c r="B62" s="10" t="s">
        <v>102</v>
      </c>
      <c r="C62" s="11" t="s">
        <v>107</v>
      </c>
      <c r="D62" s="12" t="s">
        <v>45</v>
      </c>
      <c r="E62" s="14">
        <v>78.62</v>
      </c>
      <c r="F62" s="14">
        <f t="shared" si="0"/>
        <v>76.77</v>
      </c>
    </row>
    <row r="63" s="2" customFormat="1" ht="18" customHeight="1" spans="1:6">
      <c r="A63" s="9" t="s">
        <v>40</v>
      </c>
      <c r="B63" s="10" t="s">
        <v>102</v>
      </c>
      <c r="C63" s="11" t="s">
        <v>108</v>
      </c>
      <c r="D63" s="12" t="s">
        <v>53</v>
      </c>
      <c r="E63" s="14">
        <v>77.28</v>
      </c>
      <c r="F63" s="14">
        <f t="shared" si="0"/>
        <v>75.17</v>
      </c>
    </row>
    <row r="64" s="2" customFormat="1" ht="18" customHeight="1" spans="1:6">
      <c r="A64" s="9" t="s">
        <v>109</v>
      </c>
      <c r="B64" s="10" t="s">
        <v>110</v>
      </c>
      <c r="C64" s="11" t="s">
        <v>111</v>
      </c>
      <c r="D64" s="12" t="s">
        <v>53</v>
      </c>
      <c r="E64" s="14">
        <v>87.84</v>
      </c>
      <c r="F64" s="14">
        <f t="shared" si="0"/>
        <v>81.5</v>
      </c>
    </row>
    <row r="65" s="2" customFormat="1" ht="18" customHeight="1" spans="1:6">
      <c r="A65" s="9" t="s">
        <v>109</v>
      </c>
      <c r="B65" s="10" t="s">
        <v>110</v>
      </c>
      <c r="C65" s="11" t="s">
        <v>112</v>
      </c>
      <c r="D65" s="12" t="s">
        <v>113</v>
      </c>
      <c r="E65" s="14">
        <v>84.26</v>
      </c>
      <c r="F65" s="14">
        <f t="shared" si="0"/>
        <v>78.96</v>
      </c>
    </row>
    <row r="66" s="2" customFormat="1" ht="18" customHeight="1" spans="1:6">
      <c r="A66" s="9" t="s">
        <v>109</v>
      </c>
      <c r="B66" s="10" t="s">
        <v>110</v>
      </c>
      <c r="C66" s="11" t="s">
        <v>114</v>
      </c>
      <c r="D66" s="12" t="s">
        <v>62</v>
      </c>
      <c r="E66" s="14">
        <v>81.88</v>
      </c>
      <c r="F66" s="14">
        <f t="shared" si="0"/>
        <v>76.73</v>
      </c>
    </row>
    <row r="67" s="2" customFormat="1" ht="18" customHeight="1" spans="1:6">
      <c r="A67" s="9" t="s">
        <v>109</v>
      </c>
      <c r="B67" s="10" t="s">
        <v>115</v>
      </c>
      <c r="C67" s="11" t="s">
        <v>116</v>
      </c>
      <c r="D67" s="12" t="s">
        <v>113</v>
      </c>
      <c r="E67" s="14">
        <v>88.9</v>
      </c>
      <c r="F67" s="14">
        <f t="shared" si="0"/>
        <v>81.74</v>
      </c>
    </row>
    <row r="68" s="2" customFormat="1" ht="18" customHeight="1" spans="1:6">
      <c r="A68" s="9" t="s">
        <v>109</v>
      </c>
      <c r="B68" s="10" t="s">
        <v>115</v>
      </c>
      <c r="C68" s="11" t="s">
        <v>117</v>
      </c>
      <c r="D68" s="12" t="s">
        <v>113</v>
      </c>
      <c r="E68" s="14">
        <v>86.44</v>
      </c>
      <c r="F68" s="14">
        <f t="shared" ref="F68:F79" si="1">IF(E68="弃权","",ROUND(D68*0.4+N(E68)*0.6,2))</f>
        <v>80.26</v>
      </c>
    </row>
    <row r="69" s="2" customFormat="1" ht="18" customHeight="1" spans="1:6">
      <c r="A69" s="9" t="s">
        <v>109</v>
      </c>
      <c r="B69" s="10" t="s">
        <v>115</v>
      </c>
      <c r="C69" s="11" t="s">
        <v>118</v>
      </c>
      <c r="D69" s="12" t="s">
        <v>45</v>
      </c>
      <c r="E69" s="14">
        <v>82.2</v>
      </c>
      <c r="F69" s="14">
        <f t="shared" si="1"/>
        <v>78.92</v>
      </c>
    </row>
    <row r="70" s="2" customFormat="1" ht="18" customHeight="1" spans="1:6">
      <c r="A70" s="9" t="s">
        <v>109</v>
      </c>
      <c r="B70" s="10" t="s">
        <v>115</v>
      </c>
      <c r="C70" s="11" t="s">
        <v>119</v>
      </c>
      <c r="D70" s="12" t="s">
        <v>113</v>
      </c>
      <c r="E70" s="14">
        <v>81.72</v>
      </c>
      <c r="F70" s="14">
        <f t="shared" si="1"/>
        <v>77.43</v>
      </c>
    </row>
    <row r="71" s="2" customFormat="1" ht="18" customHeight="1" spans="1:6">
      <c r="A71" s="9" t="s">
        <v>109</v>
      </c>
      <c r="B71" s="10" t="s">
        <v>115</v>
      </c>
      <c r="C71" s="11" t="s">
        <v>120</v>
      </c>
      <c r="D71" s="12" t="s">
        <v>53</v>
      </c>
      <c r="E71" s="14">
        <v>80.56</v>
      </c>
      <c r="F71" s="14">
        <f t="shared" si="1"/>
        <v>77.14</v>
      </c>
    </row>
    <row r="72" s="2" customFormat="1" ht="18" customHeight="1" spans="1:6">
      <c r="A72" s="9" t="s">
        <v>109</v>
      </c>
      <c r="B72" s="10" t="s">
        <v>115</v>
      </c>
      <c r="C72" s="11" t="s">
        <v>121</v>
      </c>
      <c r="D72" s="12" t="s">
        <v>113</v>
      </c>
      <c r="E72" s="14">
        <v>78.94</v>
      </c>
      <c r="F72" s="14">
        <f t="shared" si="1"/>
        <v>75.76</v>
      </c>
    </row>
    <row r="73" s="2" customFormat="1" ht="18" customHeight="1" spans="1:6">
      <c r="A73" s="9" t="s">
        <v>109</v>
      </c>
      <c r="B73" s="10" t="s">
        <v>115</v>
      </c>
      <c r="C73" s="11" t="s">
        <v>122</v>
      </c>
      <c r="D73" s="12" t="s">
        <v>45</v>
      </c>
      <c r="E73" s="14" t="s">
        <v>31</v>
      </c>
      <c r="F73" s="14" t="s">
        <v>31</v>
      </c>
    </row>
    <row r="74" s="2" customFormat="1" ht="18" customHeight="1" spans="1:6">
      <c r="A74" s="9" t="s">
        <v>109</v>
      </c>
      <c r="B74" s="10" t="s">
        <v>123</v>
      </c>
      <c r="C74" s="11" t="s">
        <v>124</v>
      </c>
      <c r="D74" s="12" t="s">
        <v>125</v>
      </c>
      <c r="E74" s="14">
        <v>77.48</v>
      </c>
      <c r="F74" s="14">
        <f t="shared" si="1"/>
        <v>69.69</v>
      </c>
    </row>
    <row r="75" s="2" customFormat="1" ht="18" customHeight="1" spans="1:6">
      <c r="A75" s="9" t="s">
        <v>109</v>
      </c>
      <c r="B75" s="10" t="s">
        <v>123</v>
      </c>
      <c r="C75" s="11" t="s">
        <v>126</v>
      </c>
      <c r="D75" s="12" t="s">
        <v>27</v>
      </c>
      <c r="E75" s="14">
        <v>79.84</v>
      </c>
      <c r="F75" s="14">
        <f t="shared" si="1"/>
        <v>67.5</v>
      </c>
    </row>
    <row r="76" s="2" customFormat="1" ht="18" customHeight="1" spans="1:6">
      <c r="A76" s="9" t="s">
        <v>109</v>
      </c>
      <c r="B76" s="10" t="s">
        <v>123</v>
      </c>
      <c r="C76" s="11" t="s">
        <v>127</v>
      </c>
      <c r="D76" s="12" t="s">
        <v>128</v>
      </c>
      <c r="E76" s="14">
        <v>78.64</v>
      </c>
      <c r="F76" s="14">
        <f t="shared" si="1"/>
        <v>66.38</v>
      </c>
    </row>
    <row r="77" spans="1:6">
      <c r="A77" s="9" t="s">
        <v>109</v>
      </c>
      <c r="B77" s="10" t="s">
        <v>129</v>
      </c>
      <c r="C77" s="11" t="s">
        <v>130</v>
      </c>
      <c r="D77" s="12" t="s">
        <v>131</v>
      </c>
      <c r="E77" s="14">
        <v>86</v>
      </c>
      <c r="F77" s="14">
        <f t="shared" si="1"/>
        <v>72.4</v>
      </c>
    </row>
    <row r="78" spans="1:6">
      <c r="A78" s="9" t="s">
        <v>109</v>
      </c>
      <c r="B78" s="13" t="s">
        <v>129</v>
      </c>
      <c r="C78" s="17" t="s">
        <v>132</v>
      </c>
      <c r="D78" s="12" t="s">
        <v>27</v>
      </c>
      <c r="E78" s="14">
        <v>84.12</v>
      </c>
      <c r="F78" s="14">
        <f t="shared" si="1"/>
        <v>70.07</v>
      </c>
    </row>
    <row r="79" spans="1:6">
      <c r="A79" s="9" t="s">
        <v>109</v>
      </c>
      <c r="B79" s="10" t="s">
        <v>129</v>
      </c>
      <c r="C79" s="11" t="s">
        <v>133</v>
      </c>
      <c r="D79" s="12" t="s">
        <v>131</v>
      </c>
      <c r="E79" s="15">
        <v>80.58</v>
      </c>
      <c r="F79" s="16">
        <f t="shared" si="1"/>
        <v>69.15</v>
      </c>
    </row>
  </sheetData>
  <mergeCells count="1">
    <mergeCell ref="A2:F2"/>
  </mergeCells>
  <printOptions horizontalCentered="1"/>
  <pageMargins left="0.354166666666667" right="0.393055555555556" top="0.747916666666667" bottom="0.708333333333333" header="0.629861111111111" footer="0.393055555555556"/>
  <pageSetup paperSize="9" scale="93" fitToHeight="0" orientation="portrait" horizontalDpi="600"/>
  <headerFooter>
    <oddHeader>&amp;C&amp;"方正小标宋简体"&amp;20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吕昌鹏</cp:lastModifiedBy>
  <dcterms:created xsi:type="dcterms:W3CDTF">2024-07-06T23:54:00Z</dcterms:created>
  <dcterms:modified xsi:type="dcterms:W3CDTF">2026-05-30T13:33:32Z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B6D81179993A4FEF973C0386808E9A04_12</vt:lpwstr>
  </property>
</Properties>
</file>