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2024年老旧小区改造内容征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<sst xmlns="http://schemas.openxmlformats.org/spreadsheetml/2006/main" count="89" uniqueCount="63">
  <si>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2024年老旧小区改造内容公示</t>
  </si>
  <si>
    <t>序号</t>
  </si>
  <si>
    <t>小区名称</t>
  </si>
  <si>
    <t>建成年份(年)</t>
  </si>
  <si>
    <t>楼栋数(栋)</t>
  </si>
  <si>
    <t>户数(户)</t>
  </si>
  <si>
    <t>每户资金
(元)</t>
  </si>
  <si>
    <t>小区改造资金(元)</t>
  </si>
  <si>
    <t>小区居民同意比例</t>
  </si>
  <si>
    <r>
      <rPr>
        <sz val="14"/>
        <rFont val="黑体"/>
        <charset val="134"/>
      </rPr>
      <t xml:space="preserve">最终改造顺序
</t>
    </r>
    <r>
      <rPr>
        <sz val="12"/>
        <rFont val="黑体"/>
        <charset val="134"/>
      </rPr>
      <t>根据各小区居民意见，按同意比例由高到低的顺序进行改造，直至改造资金用完为止。</t>
    </r>
  </si>
  <si>
    <t>外墙保温</t>
  </si>
  <si>
    <t>楼顶防水</t>
  </si>
  <si>
    <t>安全隐患治理</t>
  </si>
  <si>
    <t>门禁监控</t>
  </si>
  <si>
    <t>交警队宿舍</t>
  </si>
  <si>
    <t>防水-安全隐患-门禁</t>
  </si>
  <si>
    <t>河务局宿舍</t>
  </si>
  <si>
    <t>自来水改造、防水、保温、隐患治理</t>
  </si>
  <si>
    <t>自来水公司宿舍</t>
  </si>
  <si>
    <t>/</t>
  </si>
  <si>
    <t>防水、保温、雨污分流及路面修整</t>
  </si>
  <si>
    <t>生产资料宿舍</t>
  </si>
  <si>
    <t>防水、保温、隐患治理</t>
  </si>
  <si>
    <t>农行宿舍楼</t>
  </si>
  <si>
    <t>保温、防水、暖气管道下地及路面修整</t>
  </si>
  <si>
    <t>新华书店宿舍</t>
  </si>
  <si>
    <t>防水、充电桩、隐患治理</t>
  </si>
  <si>
    <t>联通公司宿舍</t>
  </si>
  <si>
    <t>防水、隐患治理</t>
  </si>
  <si>
    <t>信用社宿舍</t>
  </si>
  <si>
    <t>雨污分流及路面修整、隐患治理、防水、保温</t>
  </si>
  <si>
    <t>老农业局小区</t>
  </si>
  <si>
    <t>保温-防水-隐患-门禁</t>
  </si>
  <si>
    <t>星耀杂居</t>
  </si>
  <si>
    <t>雨污分流、更换落水管、隐患治理</t>
  </si>
  <si>
    <t>三联家园沿街</t>
  </si>
  <si>
    <t>外墙保温楼顶防水，安全隐患治理，门禁监控</t>
  </si>
  <si>
    <t>富欣花园小区</t>
  </si>
  <si>
    <t>供电公司</t>
  </si>
  <si>
    <t>6号楼100％
5号楼91.6％
3号楼100％</t>
  </si>
  <si>
    <t>外墙保温，楼顶防水</t>
  </si>
  <si>
    <t>物资局东区</t>
  </si>
  <si>
    <t>外墙保温、楼顶防水、安全隐患治理、门禁监控</t>
  </si>
  <si>
    <t>农机公司沿街</t>
  </si>
  <si>
    <t>外墙保温、楼顶防水、自来水改造</t>
  </si>
  <si>
    <t>农机局宿舍</t>
  </si>
  <si>
    <t>宿舍楼100%</t>
  </si>
  <si>
    <t>沿街87.5%</t>
  </si>
  <si>
    <t>16户宿舍楼外墙保温、沿街三楼楼顶防水</t>
  </si>
  <si>
    <t>烟草公司宿舍</t>
  </si>
  <si>
    <t xml:space="preserve">100% 
</t>
  </si>
  <si>
    <t>外墙保温，楼顶防水，安全隐患治理，门禁监控</t>
  </si>
  <si>
    <t>翠岛超市小区</t>
  </si>
  <si>
    <t>外墙保温，楼顶防水，安全隐患治理</t>
  </si>
  <si>
    <t>农信社宿舍</t>
  </si>
  <si>
    <t>公路局宿舍</t>
  </si>
  <si>
    <t>外墙保温-小区路面硬化-安全隐患治理-楼顶防水-门禁监控</t>
  </si>
  <si>
    <t>中医院宿舍楼</t>
  </si>
  <si>
    <t>外墙保温、楼顶防水、安全隐患、门禁监控</t>
  </si>
  <si>
    <t>一中宿舍楼</t>
  </si>
  <si>
    <t>外墙保温、楼顶防水、安全隐患（群众倾向在小区门口安装监控设备）</t>
  </si>
  <si>
    <t>附件1.田镇街道2024年老旧小区改造内容征集表总表</t>
  </si>
  <si>
    <t>附件2.芦湖街道2024年老旧小区改造内容征集表总表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</si>
</sst>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name val="黑体"/>
      <charset val="134"/>
    </font>
    <font>
      <sz val="12"/>
      <name val="黑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57" fontId="4" fillId="2" borderId="1" xfId="22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27</xdr:row>
      <xdr:rowOff>66675</xdr:rowOff>
    </xdr:from>
    <xdr:to>
      <xdr:col>11</xdr:col>
      <xdr:colOff>3418840</xdr:colOff>
      <xdr:row>66</xdr:row>
      <xdr:rowOff>7620</xdr:rowOff>
    </xdr:to>
    <xdr:pic>
      <xdr:nvPicPr>
        <xdr:cNvPr id="2" name="图片 1" descr="田镇街道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7451725"/>
          <a:ext cx="10269855" cy="66274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70</xdr:row>
      <xdr:rowOff>9525</xdr:rowOff>
    </xdr:from>
    <xdr:to>
      <xdr:col>11</xdr:col>
      <xdr:colOff>3923665</xdr:colOff>
      <xdr:row>95</xdr:row>
      <xdr:rowOff>52705</xdr:rowOff>
    </xdr:to>
    <xdr:pic>
      <xdr:nvPicPr>
        <xdr:cNvPr id="3" name="图片 2" descr="芦湖街道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5065375"/>
          <a:ext cx="11136630" cy="4329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tabSelected="1" workbookViewId="0">
      <selection activeCell="A1" sqref="A1:L1"/>
    </sheetView>
  </sheetViews>
  <sheetFormatPr defaultColWidth="9" defaultRowHeight="13.5"/>
  <cols>
    <col min="1" max="1" width="5.125" style="1" customWidth="1"/>
    <col min="2" max="2" width="11.75" style="1" customWidth="1"/>
    <col min="3" max="3" width="7.375" style="1" customWidth="1"/>
    <col min="4" max="4" width="6.5" style="1" customWidth="1"/>
    <col min="5" max="5" width="5.11666666666667" style="1" customWidth="1"/>
    <col min="6" max="6" width="7.63333333333333" style="1" customWidth="1"/>
    <col min="7" max="7" width="10.7666666666667" style="1" customWidth="1"/>
    <col min="8" max="8" width="10.5" style="1" customWidth="1"/>
    <col min="9" max="9" width="9.75" style="1" customWidth="1"/>
    <col min="10" max="10" width="11.75" style="1" customWidth="1"/>
    <col min="11" max="11" width="8.51666666666667" style="1" customWidth="1"/>
    <col min="12" max="12" width="51.875" style="1" customWidth="1"/>
  </cols>
  <sheetData>
    <row r="1" ht="3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6"/>
      <c r="J2" s="16"/>
      <c r="K2" s="16"/>
      <c r="L2" s="17" t="s">
        <v>9</v>
      </c>
      <c r="M2" s="18"/>
      <c r="N2" s="19"/>
      <c r="O2" s="19"/>
      <c r="P2" s="19"/>
      <c r="Q2" s="19"/>
      <c r="R2" s="19"/>
      <c r="S2" s="19"/>
      <c r="T2" s="19"/>
      <c r="U2" s="19"/>
    </row>
    <row r="3" ht="33" customHeight="1" spans="1:12">
      <c r="A3" s="3"/>
      <c r="B3" s="3"/>
      <c r="C3" s="3"/>
      <c r="D3" s="3"/>
      <c r="E3" s="3"/>
      <c r="F3" s="3"/>
      <c r="G3" s="3"/>
      <c r="H3" s="3" t="s">
        <v>10</v>
      </c>
      <c r="I3" s="3" t="s">
        <v>11</v>
      </c>
      <c r="J3" s="3" t="s">
        <v>12</v>
      </c>
      <c r="K3" s="20" t="s">
        <v>13</v>
      </c>
      <c r="L3" s="17"/>
    </row>
    <row r="4" ht="23" customHeight="1" spans="1:12">
      <c r="A4" s="5">
        <v>1</v>
      </c>
      <c r="B4" s="5" t="s">
        <v>14</v>
      </c>
      <c r="C4" s="5">
        <v>1990</v>
      </c>
      <c r="D4" s="5">
        <v>2</v>
      </c>
      <c r="E4" s="5">
        <v>44</v>
      </c>
      <c r="F4" s="6">
        <v>6750</v>
      </c>
      <c r="G4" s="7">
        <f>E4*6750</f>
        <v>297000</v>
      </c>
      <c r="H4" s="8">
        <v>84</v>
      </c>
      <c r="I4" s="8">
        <v>91</v>
      </c>
      <c r="J4" s="8">
        <v>91</v>
      </c>
      <c r="K4" s="8">
        <v>91</v>
      </c>
      <c r="L4" s="21" t="s">
        <v>15</v>
      </c>
    </row>
    <row r="5" ht="18" customHeight="1" spans="1:12">
      <c r="A5" s="5">
        <v>2</v>
      </c>
      <c r="B5" s="5" t="s">
        <v>16</v>
      </c>
      <c r="C5" s="5">
        <v>1998</v>
      </c>
      <c r="D5" s="5">
        <v>2</v>
      </c>
      <c r="E5" s="5">
        <v>60</v>
      </c>
      <c r="F5" s="6">
        <v>6750</v>
      </c>
      <c r="G5" s="7">
        <f t="shared" ref="G5:G26" si="0">E5*6750</f>
        <v>405000</v>
      </c>
      <c r="H5" s="9">
        <v>0.3</v>
      </c>
      <c r="I5" s="9">
        <v>0.65</v>
      </c>
      <c r="J5" s="9">
        <v>0.1</v>
      </c>
      <c r="K5" s="9">
        <v>0.03</v>
      </c>
      <c r="L5" s="21" t="s">
        <v>17</v>
      </c>
    </row>
    <row r="6" ht="18" customHeight="1" spans="1:12">
      <c r="A6" s="5">
        <v>3</v>
      </c>
      <c r="B6" s="5" t="s">
        <v>18</v>
      </c>
      <c r="C6" s="5">
        <v>1998</v>
      </c>
      <c r="D6" s="5">
        <v>2</v>
      </c>
      <c r="E6" s="5">
        <v>50</v>
      </c>
      <c r="F6" s="6">
        <v>6750</v>
      </c>
      <c r="G6" s="7">
        <f t="shared" si="0"/>
        <v>337500</v>
      </c>
      <c r="H6" s="9">
        <v>0.6</v>
      </c>
      <c r="I6" s="9">
        <v>0.8</v>
      </c>
      <c r="J6" s="9">
        <v>0.1</v>
      </c>
      <c r="K6" s="8" t="s">
        <v>19</v>
      </c>
      <c r="L6" s="21" t="s">
        <v>20</v>
      </c>
    </row>
    <row r="7" ht="18" customHeight="1" spans="1:12">
      <c r="A7" s="5">
        <v>4</v>
      </c>
      <c r="B7" s="5" t="s">
        <v>21</v>
      </c>
      <c r="C7" s="5">
        <v>1997</v>
      </c>
      <c r="D7" s="5">
        <v>1</v>
      </c>
      <c r="E7" s="5">
        <v>30</v>
      </c>
      <c r="F7" s="6">
        <v>6750</v>
      </c>
      <c r="G7" s="7">
        <f t="shared" si="0"/>
        <v>202500</v>
      </c>
      <c r="H7" s="9">
        <v>0.5</v>
      </c>
      <c r="I7" s="9">
        <v>0.7</v>
      </c>
      <c r="J7" s="9">
        <v>0.1</v>
      </c>
      <c r="K7" s="8" t="s">
        <v>19</v>
      </c>
      <c r="L7" s="21" t="s">
        <v>22</v>
      </c>
    </row>
    <row r="8" ht="18" customHeight="1" spans="1:12">
      <c r="A8" s="5">
        <v>5</v>
      </c>
      <c r="B8" s="5" t="s">
        <v>23</v>
      </c>
      <c r="C8" s="5">
        <v>1999</v>
      </c>
      <c r="D8" s="5">
        <v>2</v>
      </c>
      <c r="E8" s="5">
        <v>46</v>
      </c>
      <c r="F8" s="6">
        <v>6750</v>
      </c>
      <c r="G8" s="7">
        <f t="shared" si="0"/>
        <v>310500</v>
      </c>
      <c r="H8" s="9">
        <v>0.95</v>
      </c>
      <c r="I8" s="9">
        <v>0.95</v>
      </c>
      <c r="J8" s="8" t="s">
        <v>19</v>
      </c>
      <c r="K8" s="8" t="s">
        <v>19</v>
      </c>
      <c r="L8" s="21" t="s">
        <v>24</v>
      </c>
    </row>
    <row r="9" ht="18" customHeight="1" spans="1:12">
      <c r="A9" s="5">
        <v>6</v>
      </c>
      <c r="B9" s="5" t="s">
        <v>25</v>
      </c>
      <c r="C9" s="5">
        <v>2000</v>
      </c>
      <c r="D9" s="5">
        <v>1</v>
      </c>
      <c r="E9" s="5">
        <v>16</v>
      </c>
      <c r="F9" s="6">
        <v>6750</v>
      </c>
      <c r="G9" s="7">
        <f t="shared" si="0"/>
        <v>108000</v>
      </c>
      <c r="H9" s="9">
        <v>0.3</v>
      </c>
      <c r="I9" s="9">
        <v>0.8</v>
      </c>
      <c r="J9" s="9">
        <v>0.5</v>
      </c>
      <c r="K9" s="8" t="s">
        <v>19</v>
      </c>
      <c r="L9" s="21" t="s">
        <v>26</v>
      </c>
    </row>
    <row r="10" ht="18" customHeight="1" spans="1:12">
      <c r="A10" s="5">
        <v>7</v>
      </c>
      <c r="B10" s="5" t="s">
        <v>27</v>
      </c>
      <c r="C10" s="5">
        <v>2002</v>
      </c>
      <c r="D10" s="5">
        <v>1</v>
      </c>
      <c r="E10" s="5">
        <v>4</v>
      </c>
      <c r="F10" s="6">
        <v>6750</v>
      </c>
      <c r="G10" s="7">
        <f t="shared" si="0"/>
        <v>27000</v>
      </c>
      <c r="H10" s="8" t="s">
        <v>19</v>
      </c>
      <c r="I10" s="9">
        <v>1</v>
      </c>
      <c r="J10" s="9">
        <v>1</v>
      </c>
      <c r="K10" s="8" t="s">
        <v>19</v>
      </c>
      <c r="L10" s="21" t="s">
        <v>28</v>
      </c>
    </row>
    <row r="11" ht="18" customHeight="1" spans="1:12">
      <c r="A11" s="5">
        <v>8</v>
      </c>
      <c r="B11" s="5" t="s">
        <v>29</v>
      </c>
      <c r="C11" s="5">
        <v>2003</v>
      </c>
      <c r="D11" s="5">
        <v>3</v>
      </c>
      <c r="E11" s="5">
        <v>106</v>
      </c>
      <c r="F11" s="6">
        <v>6750</v>
      </c>
      <c r="G11" s="7">
        <f t="shared" si="0"/>
        <v>715500</v>
      </c>
      <c r="H11" s="9">
        <v>0.5</v>
      </c>
      <c r="I11" s="9">
        <v>0.65</v>
      </c>
      <c r="J11" s="9">
        <v>0.8</v>
      </c>
      <c r="K11" s="8" t="s">
        <v>19</v>
      </c>
      <c r="L11" s="21" t="s">
        <v>30</v>
      </c>
    </row>
    <row r="12" ht="18" customHeight="1" spans="1:12">
      <c r="A12" s="5">
        <v>9</v>
      </c>
      <c r="B12" s="5" t="s">
        <v>31</v>
      </c>
      <c r="C12" s="5">
        <v>2002</v>
      </c>
      <c r="D12" s="5">
        <v>1</v>
      </c>
      <c r="E12" s="5">
        <v>8</v>
      </c>
      <c r="F12" s="6">
        <v>6750</v>
      </c>
      <c r="G12" s="7">
        <f t="shared" si="0"/>
        <v>54000</v>
      </c>
      <c r="H12" s="9">
        <v>1</v>
      </c>
      <c r="I12" s="9">
        <v>1</v>
      </c>
      <c r="J12" s="9">
        <v>1</v>
      </c>
      <c r="K12" s="9">
        <v>1</v>
      </c>
      <c r="L12" s="21" t="s">
        <v>32</v>
      </c>
    </row>
    <row r="13" ht="18" customHeight="1" spans="1:12">
      <c r="A13" s="5">
        <v>10</v>
      </c>
      <c r="B13" s="5" t="s">
        <v>33</v>
      </c>
      <c r="C13" s="5">
        <v>1995</v>
      </c>
      <c r="D13" s="5">
        <v>2</v>
      </c>
      <c r="E13" s="5">
        <v>16</v>
      </c>
      <c r="F13" s="6">
        <v>6750</v>
      </c>
      <c r="G13" s="7">
        <f t="shared" si="0"/>
        <v>108000</v>
      </c>
      <c r="H13" s="9">
        <v>0.3</v>
      </c>
      <c r="I13" s="8" t="s">
        <v>19</v>
      </c>
      <c r="J13" s="9">
        <v>0.4</v>
      </c>
      <c r="K13" s="8" t="s">
        <v>19</v>
      </c>
      <c r="L13" s="21" t="s">
        <v>34</v>
      </c>
    </row>
    <row r="14" ht="18" customHeight="1" spans="1:12">
      <c r="A14" s="5">
        <v>11</v>
      </c>
      <c r="B14" s="5" t="s">
        <v>35</v>
      </c>
      <c r="C14" s="5">
        <v>2000</v>
      </c>
      <c r="D14" s="5">
        <v>1</v>
      </c>
      <c r="E14" s="5">
        <v>15</v>
      </c>
      <c r="F14" s="6">
        <v>6750</v>
      </c>
      <c r="G14" s="7">
        <f t="shared" si="0"/>
        <v>101250</v>
      </c>
      <c r="H14" s="10">
        <v>1</v>
      </c>
      <c r="I14" s="10">
        <v>1</v>
      </c>
      <c r="J14" s="11" t="s">
        <v>19</v>
      </c>
      <c r="K14" s="11" t="s">
        <v>19</v>
      </c>
      <c r="L14" s="11" t="s">
        <v>36</v>
      </c>
    </row>
    <row r="15" ht="18" customHeight="1" spans="1:12">
      <c r="A15" s="5">
        <v>12</v>
      </c>
      <c r="B15" s="5" t="s">
        <v>37</v>
      </c>
      <c r="C15" s="5">
        <v>2001</v>
      </c>
      <c r="D15" s="5">
        <v>3</v>
      </c>
      <c r="E15" s="5">
        <v>63</v>
      </c>
      <c r="F15" s="6">
        <v>6750</v>
      </c>
      <c r="G15" s="7">
        <f t="shared" si="0"/>
        <v>425250</v>
      </c>
      <c r="H15" s="10">
        <v>1</v>
      </c>
      <c r="I15" s="10">
        <v>1</v>
      </c>
      <c r="J15" s="11" t="s">
        <v>19</v>
      </c>
      <c r="K15" s="11" t="s">
        <v>19</v>
      </c>
      <c r="L15" s="11" t="s">
        <v>36</v>
      </c>
    </row>
    <row r="16" ht="39" customHeight="1" spans="1:12">
      <c r="A16" s="5">
        <v>13</v>
      </c>
      <c r="B16" s="5" t="s">
        <v>38</v>
      </c>
      <c r="C16" s="5">
        <v>1994</v>
      </c>
      <c r="D16" s="5">
        <v>3</v>
      </c>
      <c r="E16" s="5">
        <v>44</v>
      </c>
      <c r="F16" s="6">
        <v>6750</v>
      </c>
      <c r="G16" s="7">
        <f t="shared" si="0"/>
        <v>297000</v>
      </c>
      <c r="H16" s="11" t="s">
        <v>39</v>
      </c>
      <c r="I16" s="10">
        <v>1</v>
      </c>
      <c r="J16" s="11" t="s">
        <v>19</v>
      </c>
      <c r="K16" s="11" t="s">
        <v>19</v>
      </c>
      <c r="L16" s="11" t="s">
        <v>40</v>
      </c>
    </row>
    <row r="17" ht="18" customHeight="1" spans="1:12">
      <c r="A17" s="5">
        <v>14</v>
      </c>
      <c r="B17" s="5" t="s">
        <v>41</v>
      </c>
      <c r="C17" s="5">
        <v>1998</v>
      </c>
      <c r="D17" s="5">
        <v>1</v>
      </c>
      <c r="E17" s="5">
        <v>40</v>
      </c>
      <c r="F17" s="6">
        <v>6750</v>
      </c>
      <c r="G17" s="7">
        <f t="shared" si="0"/>
        <v>270000</v>
      </c>
      <c r="H17" s="10">
        <v>0.95</v>
      </c>
      <c r="I17" s="10">
        <v>1</v>
      </c>
      <c r="J17" s="11" t="s">
        <v>19</v>
      </c>
      <c r="K17" s="11" t="s">
        <v>19</v>
      </c>
      <c r="L17" s="11" t="s">
        <v>42</v>
      </c>
    </row>
    <row r="18" ht="18" customHeight="1" spans="1:12">
      <c r="A18" s="5">
        <v>15</v>
      </c>
      <c r="B18" s="5" t="s">
        <v>43</v>
      </c>
      <c r="C18" s="5">
        <v>2000</v>
      </c>
      <c r="D18" s="5">
        <v>1</v>
      </c>
      <c r="E18" s="5">
        <v>20</v>
      </c>
      <c r="F18" s="6">
        <v>6750</v>
      </c>
      <c r="G18" s="7">
        <f t="shared" si="0"/>
        <v>135000</v>
      </c>
      <c r="H18" s="10">
        <v>1</v>
      </c>
      <c r="I18" s="10">
        <v>1</v>
      </c>
      <c r="J18" s="11"/>
      <c r="K18" s="11"/>
      <c r="L18" s="11" t="s">
        <v>44</v>
      </c>
    </row>
    <row r="19" ht="18" customHeight="1" spans="1:12">
      <c r="A19" s="5">
        <v>16</v>
      </c>
      <c r="B19" s="5" t="s">
        <v>45</v>
      </c>
      <c r="C19" s="5">
        <v>2001</v>
      </c>
      <c r="D19" s="5">
        <v>2</v>
      </c>
      <c r="E19" s="5">
        <v>24</v>
      </c>
      <c r="F19" s="6">
        <v>6750</v>
      </c>
      <c r="G19" s="7">
        <f t="shared" si="0"/>
        <v>162000</v>
      </c>
      <c r="H19" s="11" t="s">
        <v>46</v>
      </c>
      <c r="I19" s="11" t="s">
        <v>47</v>
      </c>
      <c r="J19" s="11" t="s">
        <v>19</v>
      </c>
      <c r="K19" s="11" t="s">
        <v>19</v>
      </c>
      <c r="L19" s="11" t="s">
        <v>48</v>
      </c>
    </row>
    <row r="20" ht="18" customHeight="1" spans="1:12">
      <c r="A20" s="5">
        <v>17</v>
      </c>
      <c r="B20" s="5" t="s">
        <v>49</v>
      </c>
      <c r="C20" s="5">
        <v>2002</v>
      </c>
      <c r="D20" s="5">
        <v>2</v>
      </c>
      <c r="E20" s="5">
        <v>46</v>
      </c>
      <c r="F20" s="6">
        <v>6750</v>
      </c>
      <c r="G20" s="7">
        <f t="shared" si="0"/>
        <v>310500</v>
      </c>
      <c r="H20" s="11" t="s">
        <v>50</v>
      </c>
      <c r="I20" s="10">
        <v>1</v>
      </c>
      <c r="J20" s="11" t="s">
        <v>50</v>
      </c>
      <c r="K20" s="11" t="s">
        <v>19</v>
      </c>
      <c r="L20" s="11" t="s">
        <v>51</v>
      </c>
    </row>
    <row r="21" ht="18" customHeight="1" spans="1:12">
      <c r="A21" s="5">
        <v>18</v>
      </c>
      <c r="B21" s="5" t="s">
        <v>52</v>
      </c>
      <c r="C21" s="5">
        <v>2002</v>
      </c>
      <c r="D21" s="5">
        <v>1</v>
      </c>
      <c r="E21" s="5">
        <v>18</v>
      </c>
      <c r="F21" s="6">
        <v>6750</v>
      </c>
      <c r="G21" s="7">
        <f t="shared" si="0"/>
        <v>121500</v>
      </c>
      <c r="H21" s="10">
        <v>0.72</v>
      </c>
      <c r="I21" s="10">
        <v>1</v>
      </c>
      <c r="J21" s="10">
        <v>1</v>
      </c>
      <c r="K21" s="11" t="s">
        <v>19</v>
      </c>
      <c r="L21" s="11" t="s">
        <v>53</v>
      </c>
    </row>
    <row r="22" ht="18" customHeight="1" spans="1:12">
      <c r="A22" s="5">
        <v>19</v>
      </c>
      <c r="B22" s="5" t="s">
        <v>54</v>
      </c>
      <c r="C22" s="5">
        <v>1994</v>
      </c>
      <c r="D22" s="5">
        <v>1</v>
      </c>
      <c r="E22" s="5">
        <v>20</v>
      </c>
      <c r="F22" s="6">
        <v>6750</v>
      </c>
      <c r="G22" s="7">
        <f t="shared" si="0"/>
        <v>135000</v>
      </c>
      <c r="H22" s="9">
        <v>0.8</v>
      </c>
      <c r="I22" s="9">
        <v>0.2</v>
      </c>
      <c r="J22" s="8" t="s">
        <v>19</v>
      </c>
      <c r="K22" s="8" t="s">
        <v>19</v>
      </c>
      <c r="L22" s="21" t="s">
        <v>32</v>
      </c>
    </row>
    <row r="23" ht="26" customHeight="1" spans="1:12">
      <c r="A23" s="5">
        <v>20</v>
      </c>
      <c r="B23" s="5" t="s">
        <v>55</v>
      </c>
      <c r="C23" s="5">
        <v>1999</v>
      </c>
      <c r="D23" s="5">
        <v>3</v>
      </c>
      <c r="E23" s="5">
        <v>70</v>
      </c>
      <c r="F23" s="6">
        <v>6750</v>
      </c>
      <c r="G23" s="7">
        <f t="shared" si="0"/>
        <v>472500</v>
      </c>
      <c r="H23" s="12">
        <v>0.6285</v>
      </c>
      <c r="I23" s="9">
        <v>0.23</v>
      </c>
      <c r="J23" s="9">
        <v>0.35</v>
      </c>
      <c r="K23" s="8">
        <v>0</v>
      </c>
      <c r="L23" s="21" t="s">
        <v>56</v>
      </c>
    </row>
    <row r="24" ht="18" customHeight="1" spans="1:12">
      <c r="A24" s="5">
        <v>21</v>
      </c>
      <c r="B24" s="5" t="s">
        <v>57</v>
      </c>
      <c r="C24" s="5">
        <v>2003</v>
      </c>
      <c r="D24" s="5">
        <v>2</v>
      </c>
      <c r="E24" s="5">
        <v>35</v>
      </c>
      <c r="F24" s="6">
        <v>6750</v>
      </c>
      <c r="G24" s="7">
        <f t="shared" si="0"/>
        <v>236250</v>
      </c>
      <c r="H24" s="13">
        <v>0.971428571428571</v>
      </c>
      <c r="I24" s="13">
        <v>0.971428571428571</v>
      </c>
      <c r="J24" s="13">
        <v>0.828571428571429</v>
      </c>
      <c r="K24" s="13">
        <v>0.828571428571429</v>
      </c>
      <c r="L24" s="21" t="s">
        <v>58</v>
      </c>
    </row>
    <row r="25" ht="25" customHeight="1" spans="1:12">
      <c r="A25" s="5">
        <v>22</v>
      </c>
      <c r="B25" s="5" t="s">
        <v>59</v>
      </c>
      <c r="C25" s="5">
        <v>2000</v>
      </c>
      <c r="D25" s="5">
        <v>2</v>
      </c>
      <c r="E25" s="5">
        <v>80</v>
      </c>
      <c r="F25" s="5">
        <v>6750</v>
      </c>
      <c r="G25" s="7">
        <f t="shared" si="0"/>
        <v>540000</v>
      </c>
      <c r="H25" s="9">
        <v>0.95</v>
      </c>
      <c r="I25" s="9">
        <v>0.95</v>
      </c>
      <c r="J25" s="9">
        <v>0.95</v>
      </c>
      <c r="K25" s="9"/>
      <c r="L25" s="21" t="s">
        <v>60</v>
      </c>
    </row>
    <row r="27" ht="21" customHeight="1" spans="1:9">
      <c r="A27" s="14" t="s">
        <v>61</v>
      </c>
      <c r="B27" s="15"/>
      <c r="C27" s="15"/>
      <c r="D27" s="15"/>
      <c r="E27" s="15"/>
      <c r="F27" s="15"/>
      <c r="G27" s="15"/>
      <c r="H27" s="15"/>
      <c r="I27" s="15"/>
    </row>
    <row r="69" ht="37" customHeight="1" spans="1:11">
      <c r="A69" s="14" t="s">
        <v>62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</sheetData>
  <mergeCells count="12">
    <mergeCell ref="A1:L1"/>
    <mergeCell ref="H2:K2"/>
    <mergeCell ref="A27:I27"/>
    <mergeCell ref="A69:K69"/>
    <mergeCell ref="A2:A3"/>
    <mergeCell ref="B2:B3"/>
    <mergeCell ref="C2:C3"/>
    <mergeCell ref="D2:D3"/>
    <mergeCell ref="E2:E3"/>
    <mergeCell ref="F2:F3"/>
    <mergeCell ref="G2:G3"/>
    <mergeCell ref="L2:L3"/>
  </mergeCells>
  <pageMargins left="0.196527777777778" right="0.196527777777778" top="0.275" bottom="0.118055555555556" header="0.156944444444444" footer="0.11805555555555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2024年老旧小区改造内容征集表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青春</cp:lastModifiedBy>
  <dcterms:created xsi:type="dcterms:W3CDTF">2006-09-13T11:21:00Z</dcterms:created>
  <dcterms:modified xsi:type="dcterms:W3CDTF">2024-10-09T06:58:36Z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389F83862F8A4B51B2E6085BF2317CA8_13</vt:lpwstr>
  </property>
  <property fmtid="{D5CDD505-2E9C-101B-9397-08002B2CF9AE}" pid="3" name="KSOProductBuildVer">
    <vt:lpwstr>2052-12.1.0.18543</vt:lpwstr>
  </property>
</Properties>
</file>